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/>
  </bookViews>
  <sheets>
    <sheet name="Кубок" sheetId="1" r:id="rId1"/>
    <sheet name="ОФП" sheetId="5" r:id="rId2"/>
    <sheet name="Дебют" sheetId="3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C27" i="1"/>
  <c r="C660" l="1"/>
  <c r="C659"/>
  <c r="C658"/>
  <c r="C657"/>
  <c r="C656"/>
  <c r="C641"/>
  <c r="C640"/>
  <c r="C639"/>
  <c r="C638"/>
  <c r="C637"/>
  <c r="C636"/>
  <c r="C635"/>
  <c r="C123" l="1"/>
  <c r="C122"/>
  <c r="C121"/>
  <c r="C452"/>
  <c r="C451"/>
  <c r="C440"/>
  <c r="C439"/>
  <c r="C107"/>
  <c r="C106"/>
  <c r="C105"/>
  <c r="C402" l="1"/>
  <c r="C401"/>
  <c r="C304"/>
  <c r="C37"/>
  <c r="C36"/>
  <c r="C416"/>
  <c r="C415"/>
  <c r="C326"/>
  <c r="C325"/>
  <c r="C324"/>
  <c r="C323"/>
  <c r="C322"/>
  <c r="C321"/>
  <c r="C320"/>
  <c r="C392"/>
  <c r="C391"/>
  <c r="C315"/>
  <c r="C428"/>
  <c r="C26" l="1"/>
  <c r="C25"/>
  <c r="C284" l="1"/>
  <c r="C283"/>
  <c r="C133"/>
  <c r="C132"/>
  <c r="C143" l="1"/>
  <c r="C142"/>
  <c r="C473"/>
  <c r="C503"/>
  <c r="C502"/>
  <c r="C501"/>
  <c r="C500"/>
  <c r="C499"/>
  <c r="C498"/>
  <c r="C497"/>
  <c r="C493"/>
  <c r="C492"/>
  <c r="C491"/>
  <c r="C490"/>
  <c r="C489"/>
  <c r="C488"/>
  <c r="C484"/>
  <c r="C483"/>
  <c r="C482"/>
  <c r="C481"/>
  <c r="C480"/>
  <c r="C479"/>
  <c r="C478"/>
  <c r="C474"/>
  <c r="C472"/>
  <c r="C471"/>
  <c r="C470"/>
  <c r="C469"/>
  <c r="C468"/>
  <c r="C467"/>
  <c r="C463"/>
  <c r="C462"/>
  <c r="C461"/>
  <c r="C460"/>
  <c r="C459"/>
  <c r="C458"/>
  <c r="C457"/>
  <c r="C453"/>
  <c r="C450"/>
  <c r="C449"/>
  <c r="C448"/>
  <c r="C447"/>
  <c r="C446"/>
  <c r="C445"/>
  <c r="C441"/>
  <c r="C438"/>
  <c r="C437"/>
  <c r="C436"/>
  <c r="C435"/>
  <c r="C434"/>
  <c r="C433"/>
  <c r="C429"/>
  <c r="C426"/>
  <c r="C425"/>
  <c r="C424"/>
  <c r="C423"/>
  <c r="C422"/>
  <c r="C421"/>
  <c r="C417"/>
  <c r="C414"/>
  <c r="C413"/>
  <c r="C412"/>
  <c r="C411"/>
  <c r="C410"/>
  <c r="C409"/>
  <c r="C405"/>
  <c r="C404"/>
  <c r="C403"/>
  <c r="C400"/>
  <c r="C399"/>
  <c r="C398"/>
  <c r="C397"/>
  <c r="C345"/>
  <c r="C344"/>
  <c r="C343"/>
  <c r="C342"/>
  <c r="C341"/>
  <c r="C336"/>
  <c r="C335"/>
  <c r="C334"/>
  <c r="C333"/>
  <c r="C332"/>
  <c r="C331"/>
  <c r="C330"/>
  <c r="C316"/>
  <c r="C314"/>
  <c r="C313"/>
  <c r="C312"/>
  <c r="C311"/>
  <c r="C310"/>
  <c r="C309"/>
  <c r="C305"/>
  <c r="C303"/>
  <c r="C302"/>
  <c r="C301"/>
  <c r="C300"/>
  <c r="C299"/>
  <c r="C295"/>
  <c r="C294"/>
  <c r="C293"/>
  <c r="C292"/>
  <c r="C291"/>
  <c r="C290"/>
  <c r="C289"/>
  <c r="C285"/>
  <c r="C282"/>
  <c r="C281"/>
  <c r="C280"/>
  <c r="C279"/>
  <c r="C278"/>
  <c r="C277"/>
  <c r="C273"/>
  <c r="C272"/>
  <c r="C271"/>
  <c r="C270"/>
  <c r="C269"/>
  <c r="C268"/>
  <c r="C267"/>
  <c r="C393"/>
  <c r="C390"/>
  <c r="C389"/>
  <c r="C388"/>
  <c r="C387"/>
  <c r="C386"/>
  <c r="C385"/>
  <c r="C134" l="1"/>
  <c r="C131"/>
  <c r="C130"/>
  <c r="C129"/>
  <c r="C128"/>
  <c r="C144"/>
  <c r="C141"/>
  <c r="C140"/>
  <c r="C139"/>
  <c r="C138"/>
  <c r="C124"/>
  <c r="C120"/>
  <c r="C119"/>
  <c r="C118"/>
  <c r="C117"/>
  <c r="C108"/>
  <c r="C104"/>
  <c r="C103"/>
  <c r="C102"/>
  <c r="C101"/>
  <c r="C97"/>
  <c r="C89"/>
  <c r="C96"/>
  <c r="C95"/>
  <c r="C94"/>
  <c r="C93"/>
  <c r="C87"/>
  <c r="C88"/>
  <c r="C86"/>
  <c r="C85"/>
  <c r="C46"/>
  <c r="C45"/>
  <c r="C44"/>
  <c r="C43"/>
  <c r="C42"/>
  <c r="C38"/>
  <c r="C35"/>
  <c r="C34"/>
  <c r="C33"/>
  <c r="C32"/>
  <c r="C28"/>
  <c r="C24"/>
  <c r="C23"/>
  <c r="C22"/>
  <c r="C21"/>
  <c r="C17"/>
  <c r="C16"/>
  <c r="C15"/>
  <c r="C14"/>
  <c r="C13"/>
  <c r="C255" i="3" l="1"/>
  <c r="C254"/>
  <c r="C253"/>
  <c r="C252"/>
  <c r="C251"/>
  <c r="C247" l="1"/>
  <c r="C246"/>
  <c r="C245"/>
  <c r="C244"/>
  <c r="C243"/>
  <c r="C182"/>
  <c r="C181"/>
  <c r="C180"/>
  <c r="C179"/>
  <c r="C175"/>
  <c r="C174"/>
  <c r="C173"/>
  <c r="C172"/>
  <c r="C171"/>
  <c r="C239"/>
  <c r="C238"/>
  <c r="C237"/>
  <c r="C236"/>
  <c r="C235"/>
  <c r="C231"/>
  <c r="C230"/>
  <c r="C229"/>
  <c r="C228"/>
  <c r="C219"/>
  <c r="C218"/>
  <c r="C217"/>
  <c r="C216"/>
  <c r="C215"/>
  <c r="C211"/>
  <c r="C210"/>
  <c r="C209"/>
  <c r="C208"/>
  <c r="C207"/>
  <c r="C203"/>
  <c r="C202"/>
  <c r="C201"/>
  <c r="C200"/>
  <c r="C199"/>
  <c r="C195"/>
  <c r="C194"/>
  <c r="C193"/>
  <c r="C192"/>
  <c r="C191"/>
  <c r="C163"/>
  <c r="C162"/>
  <c r="C161"/>
  <c r="C160"/>
  <c r="C159"/>
  <c r="C155"/>
  <c r="C154"/>
  <c r="C153"/>
  <c r="C152"/>
  <c r="C151"/>
  <c r="C147"/>
  <c r="C146"/>
  <c r="C145"/>
  <c r="C144"/>
  <c r="C143"/>
  <c r="C138"/>
  <c r="C137"/>
  <c r="C136"/>
  <c r="C135"/>
  <c r="C134"/>
  <c r="C130"/>
  <c r="C129"/>
  <c r="C128"/>
  <c r="C127"/>
  <c r="C126"/>
  <c r="C122"/>
  <c r="C121"/>
  <c r="C120"/>
  <c r="C119"/>
  <c r="C118"/>
  <c r="C103"/>
  <c r="C102"/>
  <c r="C101"/>
  <c r="C100"/>
  <c r="C96"/>
  <c r="C95"/>
  <c r="C94"/>
  <c r="C93"/>
  <c r="C92"/>
  <c r="C88"/>
  <c r="C87"/>
  <c r="C86"/>
  <c r="C85"/>
  <c r="C84"/>
  <c r="C79"/>
  <c r="C78"/>
  <c r="C77"/>
  <c r="C76"/>
  <c r="C75"/>
  <c r="C71"/>
  <c r="C70"/>
  <c r="C69"/>
  <c r="C68"/>
  <c r="C67"/>
  <c r="C63"/>
  <c r="C62"/>
  <c r="C61"/>
  <c r="C60"/>
  <c r="C59"/>
  <c r="C55"/>
  <c r="C54"/>
  <c r="C53"/>
  <c r="C52"/>
  <c r="C51"/>
  <c r="C47"/>
  <c r="C46"/>
  <c r="C45"/>
  <c r="C44"/>
  <c r="C43"/>
  <c r="C36"/>
  <c r="C35"/>
  <c r="C34"/>
  <c r="C33"/>
  <c r="C29"/>
  <c r="C28"/>
  <c r="C27"/>
  <c r="C26"/>
  <c r="C22"/>
  <c r="C21"/>
  <c r="C20"/>
  <c r="C19"/>
  <c r="C18"/>
  <c r="C14"/>
  <c r="C12"/>
  <c r="C11"/>
  <c r="C13"/>
  <c r="C10"/>
  <c r="C515" i="1"/>
  <c r="C514"/>
  <c r="C513"/>
  <c r="C512"/>
  <c r="C511"/>
  <c r="C510"/>
  <c r="C509"/>
  <c r="C525"/>
  <c r="C524"/>
  <c r="C523"/>
  <c r="C522"/>
  <c r="C521"/>
  <c r="C520"/>
  <c r="C519"/>
  <c r="C534" l="1"/>
  <c r="C533"/>
  <c r="C535"/>
  <c r="C531"/>
  <c r="C532"/>
  <c r="C530"/>
  <c r="C529"/>
  <c r="C570"/>
  <c r="C569"/>
  <c r="C568"/>
  <c r="C567"/>
  <c r="C566"/>
  <c r="C565"/>
  <c r="C559"/>
  <c r="C558"/>
  <c r="C557"/>
  <c r="C556"/>
  <c r="C555"/>
  <c r="C580"/>
  <c r="C579"/>
  <c r="C578"/>
  <c r="C577"/>
  <c r="C576"/>
  <c r="C575"/>
  <c r="C574"/>
  <c r="C167"/>
  <c r="C166"/>
  <c r="C165"/>
  <c r="C164"/>
  <c r="C163"/>
  <c r="C243"/>
  <c r="C244"/>
  <c r="C242"/>
  <c r="C241"/>
  <c r="C151"/>
  <c r="C149"/>
  <c r="C148"/>
  <c r="C159"/>
  <c r="C158"/>
  <c r="C157"/>
  <c r="C156"/>
  <c r="C176"/>
  <c r="C177"/>
  <c r="C175"/>
  <c r="C173"/>
  <c r="C183"/>
  <c r="C182"/>
  <c r="C181"/>
  <c r="C192"/>
  <c r="C193"/>
  <c r="C191"/>
  <c r="C190"/>
  <c r="C189"/>
  <c r="C188"/>
  <c r="C198"/>
  <c r="C197"/>
  <c r="C205"/>
  <c r="C204"/>
  <c r="C206"/>
  <c r="C203"/>
  <c r="C202"/>
  <c r="C211"/>
  <c r="C212"/>
  <c r="C210"/>
  <c r="C217"/>
  <c r="C216"/>
  <c r="C223"/>
  <c r="C224" l="1"/>
  <c r="C222"/>
  <c r="C221"/>
  <c r="C231"/>
  <c r="C230"/>
  <c r="C229"/>
  <c r="C237"/>
  <c r="C236"/>
  <c r="C235"/>
  <c r="C249"/>
  <c r="C248"/>
  <c r="C258"/>
  <c r="C257"/>
  <c r="C256"/>
  <c r="C255"/>
  <c r="C254"/>
  <c r="C54"/>
  <c r="C51"/>
  <c r="C50"/>
  <c r="C62"/>
  <c r="C61"/>
  <c r="C70"/>
  <c r="C69"/>
  <c r="C68"/>
  <c r="C67"/>
  <c r="C66"/>
  <c r="C78"/>
  <c r="C77"/>
  <c r="C76"/>
  <c r="C75"/>
  <c r="C74"/>
  <c r="C354"/>
  <c r="C355"/>
  <c r="C353"/>
  <c r="C352"/>
  <c r="C351"/>
  <c r="C350"/>
  <c r="C349"/>
  <c r="C364"/>
  <c r="C363"/>
  <c r="C362"/>
  <c r="C361"/>
  <c r="C360"/>
  <c r="C359"/>
  <c r="C370"/>
  <c r="C369"/>
  <c r="C368"/>
  <c r="C376"/>
  <c r="C377"/>
  <c r="C375"/>
  <c r="C542"/>
  <c r="C540"/>
  <c r="C539"/>
  <c r="C550"/>
  <c r="C549"/>
  <c r="C548"/>
  <c r="C591"/>
  <c r="C590"/>
  <c r="C589"/>
  <c r="C592"/>
  <c r="C588"/>
  <c r="C587"/>
  <c r="C586"/>
  <c r="C585"/>
  <c r="C584"/>
  <c r="C600"/>
  <c r="C601"/>
  <c r="C599"/>
  <c r="C598"/>
  <c r="C597"/>
  <c r="C596"/>
  <c r="C609"/>
  <c r="C608"/>
  <c r="C607"/>
  <c r="C606"/>
  <c r="C605"/>
  <c r="C617"/>
  <c r="C616"/>
  <c r="C618"/>
  <c r="C615"/>
  <c r="C614"/>
  <c r="C613"/>
  <c r="C625" l="1"/>
  <c r="C624"/>
  <c r="C623"/>
  <c r="C622"/>
  <c r="C631"/>
  <c r="C630"/>
  <c r="C629"/>
  <c r="C674"/>
  <c r="C673"/>
  <c r="C672"/>
  <c r="C671"/>
  <c r="C651"/>
  <c r="C650"/>
  <c r="C652"/>
  <c r="C649"/>
  <c r="C648"/>
  <c r="C647"/>
  <c r="C646"/>
  <c r="C667"/>
  <c r="C666"/>
  <c r="C665"/>
  <c r="C664"/>
</calcChain>
</file>

<file path=xl/connections.xml><?xml version="1.0" encoding="utf-8"?>
<connections xmlns="http://schemas.openxmlformats.org/spreadsheetml/2006/main">
  <connection id="1" sourceFile="C:\29-30 сентября 2012 Одесса (КЧМ)\БД Одесса (КЧМ) 29-30 сентября 2012.accdb" keepAlive="1" name="БД Одесса (КЧМ) 29-30 сентября 2012" type="5" refreshedVersion="4">
    <dbPr connection="Provider=Microsoft.ACE.OLEDB.12.0;User ID=Admin;Data Source=C:\29-30 сентября 2012 Одесса (КЧМ)\БД Одесса (КЧМ) 29-30 сентября 2012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КЧМ" commandType="3"/>
  </connection>
</connections>
</file>

<file path=xl/sharedStrings.xml><?xml version="1.0" encoding="utf-8"?>
<sst xmlns="http://schemas.openxmlformats.org/spreadsheetml/2006/main" count="2871" uniqueCount="865">
  <si>
    <t>Итоговый протокол</t>
  </si>
  <si>
    <t>Одесса</t>
  </si>
  <si>
    <t>место</t>
  </si>
  <si>
    <t>Фамилия Имя</t>
  </si>
  <si>
    <t>Клуб</t>
  </si>
  <si>
    <t>Михалев Артем</t>
  </si>
  <si>
    <t>Ворохобин Иван</t>
  </si>
  <si>
    <t>Человек в категории:</t>
  </si>
  <si>
    <t>Чиботару Наталия</t>
  </si>
  <si>
    <t>Молдова г. Чимишлия (TAUR)</t>
  </si>
  <si>
    <t>Юзик Виктория</t>
  </si>
  <si>
    <t>Юровская Мария-Эмилия</t>
  </si>
  <si>
    <t>Сегеда Максим</t>
  </si>
  <si>
    <t>(КСК "Центурион")</t>
  </si>
  <si>
    <t>Орехов Даниил</t>
  </si>
  <si>
    <t>Журба Вадим</t>
  </si>
  <si>
    <t>Скрипник Анна</t>
  </si>
  <si>
    <t>Харьков (Вагр)</t>
  </si>
  <si>
    <t xml:space="preserve">Bil ILONA </t>
  </si>
  <si>
    <t xml:space="preserve">Cherkasskiy Yasha </t>
  </si>
  <si>
    <t xml:space="preserve">Lalayan Artur </t>
  </si>
  <si>
    <t>Nagornikh Andrey</t>
  </si>
  <si>
    <t xml:space="preserve">Kirkach Marik </t>
  </si>
  <si>
    <t>Prudkiy Bogdan</t>
  </si>
  <si>
    <t>Bogancha Sasha</t>
  </si>
  <si>
    <t>Kramarenko Danya</t>
  </si>
  <si>
    <t>Anishenko Yaroslav</t>
  </si>
  <si>
    <t xml:space="preserve">Bugaev Maksim </t>
  </si>
  <si>
    <t xml:space="preserve">Verbickiy Dima </t>
  </si>
  <si>
    <t xml:space="preserve">Nazinov Rustam </t>
  </si>
  <si>
    <t xml:space="preserve">Kicherman Sasha </t>
  </si>
  <si>
    <t xml:space="preserve">Gorodeckiy Misha </t>
  </si>
  <si>
    <t>Grikhovodov Nikita</t>
  </si>
  <si>
    <t>Купчик Марина</t>
  </si>
  <si>
    <t>Днепроптеровская обл г. Никополь (Шафран)</t>
  </si>
  <si>
    <t>Гурина Настя</t>
  </si>
  <si>
    <t>Гурин Лёша</t>
  </si>
  <si>
    <t>Соломаха Денис</t>
  </si>
  <si>
    <t>Коцюруба Максим</t>
  </si>
  <si>
    <t>Мохорев Егор</t>
  </si>
  <si>
    <t>г. Гомель (ГГМООТиСК)</t>
  </si>
  <si>
    <t>Головня Анастасия</t>
  </si>
  <si>
    <t>Колос Ольга</t>
  </si>
  <si>
    <t>Гасанли Магомед</t>
  </si>
  <si>
    <t>Одесса (Ника)</t>
  </si>
  <si>
    <t xml:space="preserve">Черненко Костя             </t>
  </si>
  <si>
    <t xml:space="preserve">Павловская Елена         </t>
  </si>
  <si>
    <t>Новоточин Владислав</t>
  </si>
  <si>
    <t xml:space="preserve">Корнет Ева                      </t>
  </si>
  <si>
    <t xml:space="preserve">Клязь Альберт               </t>
  </si>
  <si>
    <t>Искалиев Рауан</t>
  </si>
  <si>
    <t>Казахстан, г. Атырау (Кайсар)</t>
  </si>
  <si>
    <t>Бердиев Эльдар</t>
  </si>
  <si>
    <t>Досалиев Тимур</t>
  </si>
  <si>
    <t>Жанбыр Марат</t>
  </si>
  <si>
    <t>Гончарова Злата</t>
  </si>
  <si>
    <t>Серикова Асель</t>
  </si>
  <si>
    <t>Лапа Владислав</t>
  </si>
  <si>
    <t>Розенберг Александр</t>
  </si>
  <si>
    <t>Мальченко Максим</t>
  </si>
  <si>
    <t>Степанчук Валерий</t>
  </si>
  <si>
    <t>Гордеев Константин</t>
  </si>
  <si>
    <t>Дигтярева Ольга</t>
  </si>
  <si>
    <t>Ковтуненко Костантин</t>
  </si>
  <si>
    <t xml:space="preserve">Безкорованюк Артем </t>
  </si>
  <si>
    <t>Рованова Василиса</t>
  </si>
  <si>
    <t>Россия, Московская обл, г. Клин (СК Атлант)</t>
  </si>
  <si>
    <t>Ников Денис</t>
  </si>
  <si>
    <t>Витушки Евгений</t>
  </si>
  <si>
    <t>Головня Светлана</t>
  </si>
  <si>
    <t>Севастополь</t>
  </si>
  <si>
    <t>Бадзгарадзе Никита</t>
  </si>
  <si>
    <t>Ковалёв Андрей</t>
  </si>
  <si>
    <t>Гвалдин Александр</t>
  </si>
  <si>
    <t>Сачко Юлия</t>
  </si>
  <si>
    <t>Фередина Кристина</t>
  </si>
  <si>
    <t>Шевченко Владислав</t>
  </si>
  <si>
    <t>Фудосин</t>
  </si>
  <si>
    <t>Шляхова Дарья</t>
  </si>
  <si>
    <t>Беларусь, г. Минск (БФСО "Динамо")</t>
  </si>
  <si>
    <t>НЕГРЕЙ             Александра</t>
  </si>
  <si>
    <t>БОРИСОВ          Кирилл</t>
  </si>
  <si>
    <t>ЕЛЕНСКИЙ       Виктор</t>
  </si>
  <si>
    <t>ЖИГАЛО         Егор</t>
  </si>
  <si>
    <t>МАЛЬЧУКОВ     Даниил</t>
  </si>
  <si>
    <t>Царевський Роман</t>
  </si>
  <si>
    <t>Винница</t>
  </si>
  <si>
    <t>Луценко Владислав</t>
  </si>
  <si>
    <t>Мельникова Тетяна Ігорівна</t>
  </si>
  <si>
    <t>Польгуль Дмитро Сергійович</t>
  </si>
  <si>
    <t>Шаповалов Владислав Михайлович</t>
  </si>
  <si>
    <t xml:space="preserve">Чумак Вадим Олегович </t>
  </si>
  <si>
    <t>Кондратюк Дмитро Анатолійович</t>
  </si>
  <si>
    <t>Грудович Володимир Іванович</t>
  </si>
  <si>
    <t>Гусаков Егор</t>
  </si>
  <si>
    <t>Беларусь, г. Минск (UNMEI)</t>
  </si>
  <si>
    <t>Грибковский Илья</t>
  </si>
  <si>
    <t>Подольский Максим</t>
  </si>
  <si>
    <t>Жуковец Иван</t>
  </si>
  <si>
    <t>Миронович Данила</t>
  </si>
  <si>
    <t>Айплатов Александр</t>
  </si>
  <si>
    <t>Щетко Владислав</t>
  </si>
  <si>
    <t>Скрабневский Егор</t>
  </si>
  <si>
    <t>Соболева Стефания</t>
  </si>
  <si>
    <t>Никитина Марта</t>
  </si>
  <si>
    <t>Ивашко Юля</t>
  </si>
  <si>
    <t>Слудная Наталья</t>
  </si>
  <si>
    <t>Кривой рог (Дзёсимон)</t>
  </si>
  <si>
    <t>Рудковский Егор</t>
  </si>
  <si>
    <t>Днепропетровск (Иппон)</t>
  </si>
  <si>
    <t>Атаманчук Владимир</t>
  </si>
  <si>
    <t>Житомир (Джитте)</t>
  </si>
  <si>
    <t>Бондарь Андрей</t>
  </si>
  <si>
    <t>Грибан Дима</t>
  </si>
  <si>
    <t>Денисов Никита</t>
  </si>
  <si>
    <t>Елизаров Виталий</t>
  </si>
  <si>
    <t>Капустина Лариса</t>
  </si>
  <si>
    <t>Кварацхелия Инга</t>
  </si>
  <si>
    <t>Корягин Егор</t>
  </si>
  <si>
    <t>Мельник Олег</t>
  </si>
  <si>
    <t>Ткачук Илья</t>
  </si>
  <si>
    <t>Иванов Алексей</t>
  </si>
  <si>
    <t>Одесса (Захист)</t>
  </si>
  <si>
    <t>Молдован Артем</t>
  </si>
  <si>
    <t>Чигидин Валерий</t>
  </si>
  <si>
    <t xml:space="preserve"> Пахалюк Дмитрий</t>
  </si>
  <si>
    <t>Клубаев Даниил</t>
  </si>
  <si>
    <t>Борисоава (ОО "БФВЕ")</t>
  </si>
  <si>
    <t>Бородич Ольга</t>
  </si>
  <si>
    <t>Решетник Никита</t>
  </si>
  <si>
    <t>Решетник Илья</t>
  </si>
  <si>
    <t>Лощинский Александр</t>
  </si>
  <si>
    <t>Черняк Владислав</t>
  </si>
  <si>
    <t>Алексеева Мария</t>
  </si>
  <si>
    <t>Пашура Василий</t>
  </si>
  <si>
    <t>Рыбница (Рыбници)</t>
  </si>
  <si>
    <t>Люлька Матвей</t>
  </si>
  <si>
    <t>Приднистровье</t>
  </si>
  <si>
    <t>Ткаченко Олег</t>
  </si>
  <si>
    <t>Качурка Даниил</t>
  </si>
  <si>
    <t>Богатый Станислав</t>
  </si>
  <si>
    <t>Бурдиян Артём</t>
  </si>
  <si>
    <t xml:space="preserve">Кирияк Максим </t>
  </si>
  <si>
    <t>Гордатий Валерия</t>
  </si>
  <si>
    <t>Соловьева Влада</t>
  </si>
  <si>
    <t>Пономарева Диана</t>
  </si>
  <si>
    <t>Жосан Дмитрий</t>
  </si>
  <si>
    <t>Свинарчук Алла</t>
  </si>
  <si>
    <t>Гребенюк Дмитрий</t>
  </si>
  <si>
    <t>Овачук Андрей</t>
  </si>
  <si>
    <t xml:space="preserve">Ерхан Юрий </t>
  </si>
  <si>
    <t>Сороколита Николай</t>
  </si>
  <si>
    <t>Кукул Александр</t>
  </si>
  <si>
    <t>Бурлачук Людмила</t>
  </si>
  <si>
    <t>Одесса (Тигренок)</t>
  </si>
  <si>
    <t xml:space="preserve">Попов Богдан </t>
  </si>
  <si>
    <t>Быков Илья</t>
  </si>
  <si>
    <t>Ветрук Дмитрий</t>
  </si>
  <si>
    <t>Райлян Святозар</t>
  </si>
  <si>
    <t>Вузький Кирилл</t>
  </si>
  <si>
    <t>Черкавский Денис</t>
  </si>
  <si>
    <t>Маринеско Максим</t>
  </si>
  <si>
    <t>Крушенивский Евгений</t>
  </si>
  <si>
    <t>Босаджи Максим</t>
  </si>
  <si>
    <t>Габелюк Георгий</t>
  </si>
  <si>
    <t>Райлян Амина</t>
  </si>
  <si>
    <t>Шишканов Даниил</t>
  </si>
  <si>
    <t>Молога Дмитрий</t>
  </si>
  <si>
    <t>Пронченко Николай</t>
  </si>
  <si>
    <t>Задорожный Александр</t>
  </si>
  <si>
    <t>Спичко Дмитрий</t>
  </si>
  <si>
    <t>Ладовыря Виталия</t>
  </si>
  <si>
    <t>Драгомарецкий Никита</t>
  </si>
  <si>
    <t>Дышловенко Евгений</t>
  </si>
  <si>
    <t>Бронников Максим</t>
  </si>
  <si>
    <t>Севидова Ангелина</t>
  </si>
  <si>
    <t>Пронченко Екатерина</t>
  </si>
  <si>
    <t>Кротко Артем</t>
  </si>
  <si>
    <t>Гробарь Кирилл</t>
  </si>
  <si>
    <t>Черный Никита</t>
  </si>
  <si>
    <t>Захарова Анна</t>
  </si>
  <si>
    <t>Назаренко Егор</t>
  </si>
  <si>
    <t>Водопьянов Богдан</t>
  </si>
  <si>
    <t>Лысенко Александр</t>
  </si>
  <si>
    <t>Скрипник Владимир</t>
  </si>
  <si>
    <t>Визнюк Владислав</t>
  </si>
  <si>
    <t>Бронников Кирилл</t>
  </si>
  <si>
    <t>Попков Виктор</t>
  </si>
  <si>
    <t>Даниленко Даниил</t>
  </si>
  <si>
    <t>Горобец Ксения</t>
  </si>
  <si>
    <t>Гиря Никита</t>
  </si>
  <si>
    <t>Марченко Полина</t>
  </si>
  <si>
    <t xml:space="preserve">Лило Владислав </t>
  </si>
  <si>
    <t>Войтенко Кирилл</t>
  </si>
  <si>
    <t>Маяк Стефан</t>
  </si>
  <si>
    <t>Попов Евгений</t>
  </si>
  <si>
    <t>Крушельницкий Алексей</t>
  </si>
  <si>
    <t>Степашко Анастасия</t>
  </si>
  <si>
    <t>Степашко Александр</t>
  </si>
  <si>
    <t>Негатуров Дмитрий</t>
  </si>
  <si>
    <t>Никулин Станислав</t>
  </si>
  <si>
    <t>Шведа Владислав</t>
  </si>
  <si>
    <t>Андреев Константин</t>
  </si>
  <si>
    <t>Натускина Евкатерина</t>
  </si>
  <si>
    <t>Казановский Кирилл</t>
  </si>
  <si>
    <t>Жорник Вадим</t>
  </si>
  <si>
    <t>Карагяур Георгий</t>
  </si>
  <si>
    <t>Федоров Максим</t>
  </si>
  <si>
    <t>Лагунов Игорь</t>
  </si>
  <si>
    <t>Мушинский Юрий</t>
  </si>
  <si>
    <t>Турица Захар</t>
  </si>
  <si>
    <t>Панарин Илья</t>
  </si>
  <si>
    <t>Беседа Алексей</t>
  </si>
  <si>
    <t>Деревянко Никита</t>
  </si>
  <si>
    <t>Михайлицкий Никита</t>
  </si>
  <si>
    <t>Черномор Александр</t>
  </si>
  <si>
    <t>Щеголев Никита</t>
  </si>
  <si>
    <t>Протченко Екатерина</t>
  </si>
  <si>
    <t>Дудко Алексей</t>
  </si>
  <si>
    <t>Карбаев Талгат</t>
  </si>
  <si>
    <t>Казахстан, г. Алматы (Цунами)</t>
  </si>
  <si>
    <t>Корень Александра</t>
  </si>
  <si>
    <t>Киев</t>
  </si>
  <si>
    <t>Корень Георгий</t>
  </si>
  <si>
    <t>Клюев Илья</t>
  </si>
  <si>
    <t>Россия, Московская  обл, г. Клин (с/к "Лидер")</t>
  </si>
  <si>
    <t>Романов Дмитрий</t>
  </si>
  <si>
    <t>Лебедев Данила</t>
  </si>
  <si>
    <t>Сеземов Влад</t>
  </si>
  <si>
    <t>Макаров Сергей</t>
  </si>
  <si>
    <t>Беляев Денис</t>
  </si>
  <si>
    <t>Ольшанников Максим</t>
  </si>
  <si>
    <t>Кобзарев Вадим</t>
  </si>
  <si>
    <t>Стребков Игорь</t>
  </si>
  <si>
    <t>Праслов Дима</t>
  </si>
  <si>
    <t>Боросан  Вероніка  О.</t>
  </si>
  <si>
    <t>Кривой Рог (Клуб Дракон)</t>
  </si>
  <si>
    <t>Апостолова  Анастасія В.</t>
  </si>
  <si>
    <t>Снегирев Георгий</t>
  </si>
  <si>
    <t>Краснодар (АТЭМИ)</t>
  </si>
  <si>
    <t>Колотов Макарий</t>
  </si>
  <si>
    <t>Хот  Тимур</t>
  </si>
  <si>
    <t>Дзижко  Алексей</t>
  </si>
  <si>
    <t xml:space="preserve">Щербинина  Дарья </t>
  </si>
  <si>
    <t>Корбуль Андрей</t>
  </si>
  <si>
    <t>Харьковская обл</t>
  </si>
  <si>
    <t>Босенко Егор</t>
  </si>
  <si>
    <t>Клятченок Максим</t>
  </si>
  <si>
    <t xml:space="preserve">Бородай Сергей </t>
  </si>
  <si>
    <t>Караев Самир</t>
  </si>
  <si>
    <t>Филин-Филинюк Кирилл</t>
  </si>
  <si>
    <t>Рудь Игорь</t>
  </si>
  <si>
    <t>Клятченок Роман</t>
  </si>
  <si>
    <t>Шебетко Богдан</t>
  </si>
  <si>
    <t>Янул Александр</t>
  </si>
  <si>
    <t>Одесса (Маугли)</t>
  </si>
  <si>
    <t>Нуруев Эльмир</t>
  </si>
  <si>
    <t>Геворгян Грета</t>
  </si>
  <si>
    <t>Барер Герман</t>
  </si>
  <si>
    <t>Дехтяренко Дмитрий</t>
  </si>
  <si>
    <t>Агафоникова Кристина</t>
  </si>
  <si>
    <t>Поликарпов Андрей</t>
  </si>
  <si>
    <t>Долгая Екатерина</t>
  </si>
  <si>
    <t>Марчук Дарина</t>
  </si>
  <si>
    <t>Петросюк Анатолий</t>
  </si>
  <si>
    <t>Богусевич Петр</t>
  </si>
  <si>
    <t>Одесская обл., г. Ильичевск (Катана)</t>
  </si>
  <si>
    <t>Жеман Александр</t>
  </si>
  <si>
    <t>Капустеринская Марина</t>
  </si>
  <si>
    <t>Савченко Дмитрий</t>
  </si>
  <si>
    <t>Бугайчук Егор</t>
  </si>
  <si>
    <t>Гецев Радион</t>
  </si>
  <si>
    <t>Соломеина Валерия</t>
  </si>
  <si>
    <t>Скрипка Семен</t>
  </si>
  <si>
    <t>Теплюк Александр</t>
  </si>
  <si>
    <t>Жежель Влад</t>
  </si>
  <si>
    <t>Жумыга Александр</t>
  </si>
  <si>
    <t>Бугайчук Анастасия</t>
  </si>
  <si>
    <t>Ваховская Анна</t>
  </si>
  <si>
    <t>Щур Максим</t>
  </si>
  <si>
    <t>Мельничук Александра</t>
  </si>
  <si>
    <t>Мамренко Стас</t>
  </si>
  <si>
    <t>Маргарит Илья</t>
  </si>
  <si>
    <t>Пустовит Тимофей</t>
  </si>
  <si>
    <t>Рябова Елена</t>
  </si>
  <si>
    <t>Богурский Никита</t>
  </si>
  <si>
    <t>Грущенко Евгения</t>
  </si>
  <si>
    <t>Запорожченко Галя</t>
  </si>
  <si>
    <t>Ремизов Павел</t>
  </si>
  <si>
    <t>Старченко Руслан</t>
  </si>
  <si>
    <t>Горун Алик</t>
  </si>
  <si>
    <t>Пантелеев Алексей</t>
  </si>
  <si>
    <t>Бондаренко Сергей</t>
  </si>
  <si>
    <t>Вилинчук Яна</t>
  </si>
  <si>
    <t>Серегина Анита</t>
  </si>
  <si>
    <t>Кандыба Дмитрий</t>
  </si>
  <si>
    <t>Кравчук Александра</t>
  </si>
  <si>
    <t>Алабова Александра</t>
  </si>
  <si>
    <t>Восколуп Александр</t>
  </si>
  <si>
    <t>Осадчук Наталья</t>
  </si>
  <si>
    <t>Бескоровайный Александр</t>
  </si>
  <si>
    <t>Запорожская обл., г. Мелитополь (СК "Олимп")</t>
  </si>
  <si>
    <t xml:space="preserve">Мельников Илья </t>
  </si>
  <si>
    <t xml:space="preserve">Тихоненко Анастасия </t>
  </si>
  <si>
    <t xml:space="preserve">Хомотюк София </t>
  </si>
  <si>
    <t xml:space="preserve">Сайкина Людмила </t>
  </si>
  <si>
    <t xml:space="preserve">Супрун Анастасия </t>
  </si>
  <si>
    <t>Лапшина Полина Денисовна</t>
  </si>
  <si>
    <t>Россия, Московская обл., пос. Родники (Родники)</t>
  </si>
  <si>
    <t>Сергеев Илья Витальевич</t>
  </si>
  <si>
    <t>Лапшин Никита Денисович</t>
  </si>
  <si>
    <t>Сергеев Даниил Витальевич</t>
  </si>
  <si>
    <t>Куроедов Олег</t>
  </si>
  <si>
    <t>Новополоцк (СДЮШОР 5 - Будокай)</t>
  </si>
  <si>
    <t>Водчиц Алексей</t>
  </si>
  <si>
    <t>Исаков Антон</t>
  </si>
  <si>
    <t xml:space="preserve">Дьячкова Анастасия </t>
  </si>
  <si>
    <t>Костников Александр</t>
  </si>
  <si>
    <t>Одесса (О-КАН)</t>
  </si>
  <si>
    <t>Чавчавадзе Тимур Георгиевич</t>
  </si>
  <si>
    <t>Маматкова Анастасия</t>
  </si>
  <si>
    <t>Косинов Артем Владимирович</t>
  </si>
  <si>
    <t>Задворных Екатерина</t>
  </si>
  <si>
    <t>Ечкалов Марк</t>
  </si>
  <si>
    <t>Мещеряков Александр Игоревич</t>
  </si>
  <si>
    <t>Бондаренко Владислав Денисович</t>
  </si>
  <si>
    <t>Симзиков Данил Владимирович</t>
  </si>
  <si>
    <t>Щетникова Надежда Насруллаевна</t>
  </si>
  <si>
    <t>Шиндель Владислав</t>
  </si>
  <si>
    <t>Дрожко Егор Александрович</t>
  </si>
  <si>
    <t>Оганнисян Юрий Нурикович</t>
  </si>
  <si>
    <t xml:space="preserve">Воропаев Алексей Владимирович </t>
  </si>
  <si>
    <t>Гладышева Илона Николаевна</t>
  </si>
  <si>
    <t>Налбандян Мишель</t>
  </si>
  <si>
    <t>Лория Давид Иванович</t>
  </si>
  <si>
    <t>Николаев Владислав Андреевич</t>
  </si>
  <si>
    <t>Неделин Андрей Сергеевич</t>
  </si>
  <si>
    <t>Иванищев Александр Васильевич</t>
  </si>
  <si>
    <t>Богомолов Евгений Андреевич</t>
  </si>
  <si>
    <t>Барашков Артём Николаевич</t>
  </si>
  <si>
    <t>Коваль Андрей Геннадьевич</t>
  </si>
  <si>
    <t>Шербаков Михаил Андреевич</t>
  </si>
  <si>
    <t>Мильшин Иван Алексеевич</t>
  </si>
  <si>
    <t>Алексеев Никита Сергеевич</t>
  </si>
  <si>
    <t>Иванченко Ирина Евгеньевна</t>
  </si>
  <si>
    <t>Яремчук Анастасия Владимировна</t>
  </si>
  <si>
    <t>Шульга Аалбина Сергеевна</t>
  </si>
  <si>
    <t>Васильева Дарья Антоновна</t>
  </si>
  <si>
    <t>Солоха Яна Андреевна</t>
  </si>
  <si>
    <t>Гурьева Екатерина Александровна</t>
  </si>
  <si>
    <t>Ганнус Кристина Руслановна</t>
  </si>
  <si>
    <t>Королева Лилия Владимировна</t>
  </si>
  <si>
    <t>Чумак Артем Игоревич</t>
  </si>
  <si>
    <t>Лория Гурам Иванович</t>
  </si>
  <si>
    <t>Шахбиев Мурат Магарбиевич</t>
  </si>
  <si>
    <t>Самсонов Алексей Генадьевич</t>
  </si>
  <si>
    <t>Шишкин Захар Андреевич</t>
  </si>
  <si>
    <t>Кравцов Александр Александрович</t>
  </si>
  <si>
    <t>Бочков Роман Игоревич</t>
  </si>
  <si>
    <t>Кубраков Никита</t>
  </si>
  <si>
    <t>Ростовская обл., г. Сальск (Контакт)</t>
  </si>
  <si>
    <t>Нейжмак Андрей</t>
  </si>
  <si>
    <t xml:space="preserve">Холод Максим </t>
  </si>
  <si>
    <t xml:space="preserve">Коникова Екатерина </t>
  </si>
  <si>
    <t>Назарова Амалия</t>
  </si>
  <si>
    <t>Россия, Московская обл., г. Клин (Атлант)</t>
  </si>
  <si>
    <t>Московских Даниил</t>
  </si>
  <si>
    <t>Кузнецов Дмитрий</t>
  </si>
  <si>
    <t>Раковский Алексей</t>
  </si>
  <si>
    <t>Хузнахметов Виктор</t>
  </si>
  <si>
    <t>Романов Ярослав</t>
  </si>
  <si>
    <t xml:space="preserve">Рагозенко Эрик </t>
  </si>
  <si>
    <t>Одесса (Спарта)</t>
  </si>
  <si>
    <t>Нестеров Даниил</t>
  </si>
  <si>
    <t>Кобзарь Дмитрий</t>
  </si>
  <si>
    <t>Степаненко Никита</t>
  </si>
  <si>
    <t xml:space="preserve">Боштан Максим </t>
  </si>
  <si>
    <t>Генов Николай</t>
  </si>
  <si>
    <t xml:space="preserve">Гуренко Полина </t>
  </si>
  <si>
    <t>Лысоконь Дарья</t>
  </si>
  <si>
    <t>Самусь Александра</t>
  </si>
  <si>
    <t xml:space="preserve">Чеголя Анна </t>
  </si>
  <si>
    <t>Скопіч Володимир</t>
  </si>
  <si>
    <t>(Сёгун)</t>
  </si>
  <si>
    <t>Харченко Матвій</t>
  </si>
  <si>
    <t>Токар Захар</t>
  </si>
  <si>
    <t>Сакун Владислав</t>
  </si>
  <si>
    <t>Кожин Олексій</t>
  </si>
  <si>
    <t>Акімов Георгій</t>
  </si>
  <si>
    <t>Крутенко Максим</t>
  </si>
  <si>
    <t>Сіренко Євгеній</t>
  </si>
  <si>
    <t>Густєлєв Павло</t>
  </si>
  <si>
    <t>Мазур Максим</t>
  </si>
  <si>
    <t>Подвальна Дарина</t>
  </si>
  <si>
    <t>Базелюк Оксана</t>
  </si>
  <si>
    <t>Підвисоцька Ольга</t>
  </si>
  <si>
    <t>Прідчин Владислав</t>
  </si>
  <si>
    <t>Чуприна Олександр</t>
  </si>
  <si>
    <t>Кошечко Марія</t>
  </si>
  <si>
    <t>Родионов Максим</t>
  </si>
  <si>
    <t>Сулим Ярослав</t>
  </si>
  <si>
    <t>Филипов Никита</t>
  </si>
  <si>
    <t>Питеренко Данил</t>
  </si>
  <si>
    <t>Сметанский Влад</t>
  </si>
  <si>
    <t>Кондаурова Полина</t>
  </si>
  <si>
    <t>Очередько Євген</t>
  </si>
  <si>
    <t>Ходаківський Іван</t>
  </si>
  <si>
    <t>Козленко Богдан</t>
  </si>
  <si>
    <t>Шевченко Володимир</t>
  </si>
  <si>
    <t>Притула Нікіта</t>
  </si>
  <si>
    <t>Чуприна Артем</t>
  </si>
  <si>
    <t>Тюх Никита</t>
  </si>
  <si>
    <t>Одесса (Окинава)</t>
  </si>
  <si>
    <t>Романюк Егор</t>
  </si>
  <si>
    <t>Орёл Артём</t>
  </si>
  <si>
    <t>Коваль Илья</t>
  </si>
  <si>
    <t>Головешко Владимир</t>
  </si>
  <si>
    <t>Тёмный Максим</t>
  </si>
  <si>
    <t>Спэтэрел Владислав</t>
  </si>
  <si>
    <t xml:space="preserve">Yonatan Kuterman </t>
  </si>
  <si>
    <t>Израиль (Shindokan )</t>
  </si>
  <si>
    <t xml:space="preserve">Mikhelson Ekaterina </t>
  </si>
  <si>
    <t xml:space="preserve">Buhantsev Evgeny </t>
  </si>
  <si>
    <t xml:space="preserve">Soroker Revital </t>
  </si>
  <si>
    <t xml:space="preserve">Isakov David </t>
  </si>
  <si>
    <t>Perepletchick Sergey</t>
  </si>
  <si>
    <t xml:space="preserve">Imas Ofir </t>
  </si>
  <si>
    <t xml:space="preserve">Furman Nir </t>
  </si>
  <si>
    <t xml:space="preserve">Palanker Ron </t>
  </si>
  <si>
    <t>Монаков Андрей</t>
  </si>
  <si>
    <t>Ощепков Сергей</t>
  </si>
  <si>
    <t>Загоруйко Владислав</t>
  </si>
  <si>
    <t>Заворохин Дмитрий</t>
  </si>
  <si>
    <t>Рыбаченко Андрей</t>
  </si>
  <si>
    <t>Абдул Сабавун</t>
  </si>
  <si>
    <t>Белятинский Максим</t>
  </si>
  <si>
    <t>Саморуков Михаил</t>
  </si>
  <si>
    <t>Марулин Матвей</t>
  </si>
  <si>
    <t>Калупин Павел</t>
  </si>
  <si>
    <t>Акимова Яна</t>
  </si>
  <si>
    <t>Солонов Дмитрий</t>
  </si>
  <si>
    <t>Щербакова Анна</t>
  </si>
  <si>
    <t>Палашевская Юлия</t>
  </si>
  <si>
    <t>Одесса (Ястреб)</t>
  </si>
  <si>
    <t>Петров Анатолий</t>
  </si>
  <si>
    <t>Одесса (СК "ФОРТ")</t>
  </si>
  <si>
    <t>Карман Анастасия</t>
  </si>
  <si>
    <t>Лебедь Александр</t>
  </si>
  <si>
    <t>Авраменко Иван</t>
  </si>
  <si>
    <t>Николаев (Олимпик-Николаев)</t>
  </si>
  <si>
    <t>Борисенко Карина</t>
  </si>
  <si>
    <t>Пулевич Иван</t>
  </si>
  <si>
    <t>Ласько Влад</t>
  </si>
  <si>
    <t>Нейман Никита</t>
  </si>
  <si>
    <t>Дрозд Сергей</t>
  </si>
  <si>
    <t>Дрозд Иван</t>
  </si>
  <si>
    <t>Новочинский Павел</t>
  </si>
  <si>
    <t>Середа Артём</t>
  </si>
  <si>
    <t>Плацканов Владислав</t>
  </si>
  <si>
    <t>Голубович Соня</t>
  </si>
  <si>
    <t xml:space="preserve">Сергаева Лера </t>
  </si>
  <si>
    <t>Яковлев Юрий</t>
  </si>
  <si>
    <t>Юсько Виктория</t>
  </si>
  <si>
    <t>Верченко Света</t>
  </si>
  <si>
    <t>Стебельский Вова</t>
  </si>
  <si>
    <t>Никулин Влад</t>
  </si>
  <si>
    <t>Доан Тхе Винг</t>
  </si>
  <si>
    <t>Захарченко Константин</t>
  </si>
  <si>
    <t>Рога Дмитрий</t>
  </si>
  <si>
    <t>Дойчев Даниил</t>
  </si>
  <si>
    <t>Подгорецкий Назар</t>
  </si>
  <si>
    <t>Пономарев Тимур</t>
  </si>
  <si>
    <t>Гузунов Никита</t>
  </si>
  <si>
    <t>Якимчук Леонид</t>
  </si>
  <si>
    <t>Дрогаев Георгий</t>
  </si>
  <si>
    <t>Соболь-Пугачев Михаил</t>
  </si>
  <si>
    <t>Чебоненко Даниил</t>
  </si>
  <si>
    <t>Макагон Петр</t>
  </si>
  <si>
    <t>Бурдынюк Егор</t>
  </si>
  <si>
    <t>Баранов Андрей</t>
  </si>
  <si>
    <t>Михайлицкая Юлия</t>
  </si>
  <si>
    <t>Терехин Платон</t>
  </si>
  <si>
    <t>Терехин Архип</t>
  </si>
  <si>
    <t>Область Город (Клуб Тренер)</t>
  </si>
  <si>
    <t>СФП Мальчики и девочки 2 года</t>
  </si>
  <si>
    <t>СФП Мальчики 3 года</t>
  </si>
  <si>
    <t>СФП Мальчики 4 года</t>
  </si>
  <si>
    <t>СФП Мальчики 5 года</t>
  </si>
  <si>
    <t>Фантом Мальчики 6 лет</t>
  </si>
  <si>
    <t>Фантом Мальчики 7 лет</t>
  </si>
  <si>
    <t>Ката Мальчики 8 лет</t>
  </si>
  <si>
    <t>Ката Мальчики 9 лет</t>
  </si>
  <si>
    <t>Ката Мальчики 10 лет</t>
  </si>
  <si>
    <t>Ката Мальчики 11 лет</t>
  </si>
  <si>
    <t>Ката Мальчики 12 лет</t>
  </si>
  <si>
    <t>Ката Мальчики 13 лет</t>
  </si>
  <si>
    <t>Ката Мужчины 14-15 лет</t>
  </si>
  <si>
    <t>Ката Мужчины 16-17 лет</t>
  </si>
  <si>
    <t>Ката Мужчины 18-20 лет</t>
  </si>
  <si>
    <t>Ката Мужчины 16 лет и старше</t>
  </si>
  <si>
    <t>Кумитэ Мальчики 8 (-27 кг)</t>
  </si>
  <si>
    <t>Кумитэ Мальчики 8 (+27 кг)</t>
  </si>
  <si>
    <t>Кумитэ Мальчики 9 (-30 кг)</t>
  </si>
  <si>
    <t>Кумитэ Мальчики 9 (+30 кг)</t>
  </si>
  <si>
    <t>Кумитэ Мальчики 10-11 (-34 кг)</t>
  </si>
  <si>
    <t>Кумитэ Мальчики 10-11 (-38 кг)</t>
  </si>
  <si>
    <t>Кумитэ Мальчики 10-11 (+38 кг)</t>
  </si>
  <si>
    <t>Кумитэ Мальчики 12-13 (-40 кг)</t>
  </si>
  <si>
    <t>Кумитэ Мальчики 12-13 (-46 кг)</t>
  </si>
  <si>
    <t>Кумитэ Мальчики 12-13 (-52 кг)</t>
  </si>
  <si>
    <t>Кумитэ Мальчики 12-13 (+52 кг)</t>
  </si>
  <si>
    <t>Кумитэ Мужчины 14-15 (-52 кг)</t>
  </si>
  <si>
    <t>Кумитэ Мужчины 14-15 (-57 кг)</t>
  </si>
  <si>
    <t>Кумитэ Мужчины 14-15 (-63 кг)</t>
  </si>
  <si>
    <t>Кумитэ Мужчины 14-15 (-70 кг)</t>
  </si>
  <si>
    <t>Кумитэ Мужчины 14-15 (+70 кг)</t>
  </si>
  <si>
    <t>Кумитэ Мужчины 16-17 (-55 кг)</t>
  </si>
  <si>
    <t>Кумитэ Мужчины 16-17 (-61 кг)</t>
  </si>
  <si>
    <t>Кумитэ Мужчины 16-17 (-68 кг)</t>
  </si>
  <si>
    <t>Кумитэ Мужчины 16-17 (-76 кг)</t>
  </si>
  <si>
    <t>Кумитэ Мужчины 16-17 (+76 кг)</t>
  </si>
  <si>
    <t>Кумитэ Мужчины 18-20 (-68 кг)</t>
  </si>
  <si>
    <t>Кумитэ Мужчины 18-20 (-78 кг)</t>
  </si>
  <si>
    <t>Кумитэ Мужчины 18-20 (+78 кг)</t>
  </si>
  <si>
    <t>Кумитэ Мужчины 18 лет и старше (-60 кг)</t>
  </si>
  <si>
    <t>Кумитэ Мужчины 18 лет и старше (-67 кг)</t>
  </si>
  <si>
    <t>Кумитэ Мужчины 18 лет и старше (-75 кг)</t>
  </si>
  <si>
    <t>Кумитэ Мужчины 18 лет и старше (-84 кг)</t>
  </si>
  <si>
    <t>Кумитэ Мужчины 18 лет и старше (+84 кг)</t>
  </si>
  <si>
    <t>Кумитэ Мужчины 18 лет и старше (Абс)</t>
  </si>
  <si>
    <t>СФП Девочки 3 года</t>
  </si>
  <si>
    <t>СФП Девочки 4 года</t>
  </si>
  <si>
    <t>СФП Девочки 5 года</t>
  </si>
  <si>
    <t>Фантом Девочки 6 лет</t>
  </si>
  <si>
    <t>Фантом Девочки 7 лет</t>
  </si>
  <si>
    <t>Ката Девочки 8-9 лет</t>
  </si>
  <si>
    <t>Ката Девочки 10-11 лет</t>
  </si>
  <si>
    <t>Ката Девочки 12-13 лет</t>
  </si>
  <si>
    <t>Ката Девушки 14-15 лет</t>
  </si>
  <si>
    <t>Ката Девушки 16-17 лет</t>
  </si>
  <si>
    <t>Ката Девушки 18-20 лет</t>
  </si>
  <si>
    <t>Ката Девушки 16 лет и старше</t>
  </si>
  <si>
    <t>Кумитэ Девочки 8 лет</t>
  </si>
  <si>
    <t>Кумитэ Девочки 9 лет</t>
  </si>
  <si>
    <t>Кумитэ Девочки 10 лет</t>
  </si>
  <si>
    <t>Кумитэ Девочки 11 лет</t>
  </si>
  <si>
    <t>Кумитэ Девочки 12-13 лет (-47 кг)</t>
  </si>
  <si>
    <t>Кумитэ Девочки 12-13 лет (+47 кг)</t>
  </si>
  <si>
    <t>Кумитэ Девушки 14-15 лет (-47 кг)</t>
  </si>
  <si>
    <t>Кумитэ Девушки 14-15 лет (-54 кг)</t>
  </si>
  <si>
    <t>Кумитэ Девушки 14-15 лет (+54 кг)</t>
  </si>
  <si>
    <t>Кумитэ Девушки 16-17 лет (-47 кг)</t>
  </si>
  <si>
    <t>Кумитэ Девушки 16-17 лет (-53 кг)</t>
  </si>
  <si>
    <t>Кумитэ Девушки 16-17 лет (-59 кг)</t>
  </si>
  <si>
    <t>Кумитэ Девушки 16-17 лет (+59 кг)</t>
  </si>
  <si>
    <t>Кумитэ Девушки 18-20 лет (-53 кг)</t>
  </si>
  <si>
    <t>Кумитэ Девушки 18-20 лет (-60 кг)</t>
  </si>
  <si>
    <t>Кумитэ Девушки 18-20 лет (+60 кг)</t>
  </si>
  <si>
    <t>Кумитэ Девушки 18 лет и старше (-50 кг)</t>
  </si>
  <si>
    <t>Кумитэ Девушки 18 лет и старше (-55 кг)</t>
  </si>
  <si>
    <t>Кумитэ Девушки 18 лет и старше (-61 кг)</t>
  </si>
  <si>
    <t>Кумитэ Девушки 18 лет и старше (-68 кг)</t>
  </si>
  <si>
    <t>Кумитэ Девушки 18 лет и старше (+68 кг)</t>
  </si>
  <si>
    <t>Кумитэ Девушки 18 лет и старше (Абс)</t>
  </si>
  <si>
    <t>BLACK SEA CUP 2012</t>
  </si>
  <si>
    <t>29-30.09.2012 г.</t>
  </si>
  <si>
    <t>Тарасов Андрей</t>
  </si>
  <si>
    <t>Гревцов Александр</t>
  </si>
  <si>
    <t>Слиденко Сергей</t>
  </si>
  <si>
    <t>Водчиш Алексей</t>
  </si>
  <si>
    <t>Скарабнавский Егор</t>
  </si>
  <si>
    <t>Кумитэ Мужчины</t>
  </si>
  <si>
    <t>Семенов Антон</t>
  </si>
  <si>
    <t>СЕМЁНОВ Александр</t>
  </si>
  <si>
    <t>Ката Мужины</t>
  </si>
  <si>
    <t>ЧУПРИС Анастасия</t>
  </si>
  <si>
    <t>ГЕРАЩЕНКО Надежда</t>
  </si>
  <si>
    <t>Синенко Екатерина</t>
  </si>
  <si>
    <t>Баранова Юлия</t>
  </si>
  <si>
    <t>Бирюкова Елена</t>
  </si>
  <si>
    <t>Ката Девушки</t>
  </si>
  <si>
    <t>Кумитэ Девушки</t>
  </si>
  <si>
    <t>Минакова Светлана</t>
  </si>
  <si>
    <t>Зарецкая Ирина</t>
  </si>
  <si>
    <t>Симонян Азгануш</t>
  </si>
  <si>
    <t>Рыбальченко Татьяна</t>
  </si>
  <si>
    <t>Дорофеева</t>
  </si>
  <si>
    <t>Шевченко Виктория</t>
  </si>
  <si>
    <t>Попович Игорь</t>
  </si>
  <si>
    <t>Толоконников Станислав Николаевич</t>
  </si>
  <si>
    <t>Командное кумитэ Женщины</t>
  </si>
  <si>
    <t>Кумитэ Командное Женщины (3+1)</t>
  </si>
  <si>
    <t>Команд в категории</t>
  </si>
  <si>
    <t>Sindokan</t>
  </si>
  <si>
    <t>Ника</t>
  </si>
  <si>
    <t>Командное ката Женщины</t>
  </si>
  <si>
    <t>Ката Командное Девушки 16 лет и старше</t>
  </si>
  <si>
    <t>Беларусь Минск</t>
  </si>
  <si>
    <t>Ката Командное Девушки до 15 лет</t>
  </si>
  <si>
    <t>Рыбница</t>
  </si>
  <si>
    <t>Командное ката Мужчины</t>
  </si>
  <si>
    <t>Ката Командное Мужчины 16 лет и старше</t>
  </si>
  <si>
    <t>Командное кумитэ Мужчины</t>
  </si>
  <si>
    <t>Кумитэ Командное Мужчины (3+1)</t>
  </si>
  <si>
    <t>Ростов</t>
  </si>
  <si>
    <t>Гранд Спорт</t>
  </si>
  <si>
    <t>Ката Командное Мальчики до 15 лет</t>
  </si>
  <si>
    <t>Лидер 2</t>
  </si>
  <si>
    <t>Лидер</t>
  </si>
  <si>
    <t>Беларусь</t>
  </si>
  <si>
    <t>Харьков</t>
  </si>
  <si>
    <t>Щербинин Дмитрий</t>
  </si>
  <si>
    <t>UKRAINE DEBUT CUP</t>
  </si>
  <si>
    <t>29.09.2012 г.</t>
  </si>
  <si>
    <t>Аветисова Маргарита Гариковна</t>
  </si>
  <si>
    <t>Ростовская обл</t>
  </si>
  <si>
    <t>Пашивай Мария Кириловно</t>
  </si>
  <si>
    <t>Коняев Максим Иванович</t>
  </si>
  <si>
    <t>Маматкова Анастасия Андреевна</t>
  </si>
  <si>
    <t>Тугарина Мария Эдуардовна</t>
  </si>
  <si>
    <t>Воропаев Алексей Владимирович</t>
  </si>
  <si>
    <t>Юровская Эмма</t>
  </si>
  <si>
    <t>Караджов Пётр</t>
  </si>
  <si>
    <t>Караджов Даниил</t>
  </si>
  <si>
    <t>Присэкару  Кристиан</t>
  </si>
  <si>
    <t xml:space="preserve">Vyalin Misha </t>
  </si>
  <si>
    <t xml:space="preserve">Nagornikh Andrey </t>
  </si>
  <si>
    <t xml:space="preserve">Bogancha Sasha </t>
  </si>
  <si>
    <t xml:space="preserve">Anishenko Yaroslav </t>
  </si>
  <si>
    <t xml:space="preserve">Grikhovodov Nikita </t>
  </si>
  <si>
    <t xml:space="preserve">Bil ilona </t>
  </si>
  <si>
    <t>Смилка Александр</t>
  </si>
  <si>
    <t>г. Киев (Сито-РЮ)</t>
  </si>
  <si>
    <t>Гуцало Павел</t>
  </si>
  <si>
    <t>Шульга Денис</t>
  </si>
  <si>
    <t>Пузакова Виктория</t>
  </si>
  <si>
    <t>Морозова Анастасия</t>
  </si>
  <si>
    <t>Григорашенко Никита</t>
  </si>
  <si>
    <t xml:space="preserve">Буз Максим                    </t>
  </si>
  <si>
    <t>ГОЛУБ             Александр</t>
  </si>
  <si>
    <t>Скидан Яна</t>
  </si>
  <si>
    <t>Лыков Кирилл</t>
  </si>
  <si>
    <t>Погорелов Тимур</t>
  </si>
  <si>
    <t>Малахатка Даниил</t>
  </si>
  <si>
    <t>Дементьев Игорь</t>
  </si>
  <si>
    <t>Евдокимов Сергей</t>
  </si>
  <si>
    <t>Аверлюков Никита</t>
  </si>
  <si>
    <t>Кравченко Влад</t>
  </si>
  <si>
    <t>Горох Антон</t>
  </si>
  <si>
    <t>Утюпин Павел</t>
  </si>
  <si>
    <t>Лебеденко Дима</t>
  </si>
  <si>
    <t>Шаповал Дима</t>
  </si>
  <si>
    <t>Мокрянский Алексей</t>
  </si>
  <si>
    <t>Чичкалюк Андрей</t>
  </si>
  <si>
    <t>Гура Ростик</t>
  </si>
  <si>
    <t>Белокур Даня</t>
  </si>
  <si>
    <t>Горох Борис</t>
  </si>
  <si>
    <t>Чернозубенко Валик</t>
  </si>
  <si>
    <t>Дмитриев Дима</t>
  </si>
  <si>
    <t>Захаров Антон</t>
  </si>
  <si>
    <t>Черный Вячеслав</t>
  </si>
  <si>
    <t>Матющенко</t>
  </si>
  <si>
    <t>Верхоляк Михаил</t>
  </si>
  <si>
    <t>Пустынин Эрик</t>
  </si>
  <si>
    <t>Ковалев Александр</t>
  </si>
  <si>
    <t>Сокол Игорь</t>
  </si>
  <si>
    <t>Натускина Екатерина</t>
  </si>
  <si>
    <t>Натускин Сергей</t>
  </si>
  <si>
    <t>Ковинько Анна</t>
  </si>
  <si>
    <t>Руснак Яна</t>
  </si>
  <si>
    <t>Федоров Владислав</t>
  </si>
  <si>
    <t>Эйзмир Владимир</t>
  </si>
  <si>
    <t>Рощупкин Александр</t>
  </si>
  <si>
    <t>Рогожин Андрей</t>
  </si>
  <si>
    <t>Златов Даниил</t>
  </si>
  <si>
    <t>Балика Александр</t>
  </si>
  <si>
    <t>Коккин Георгий</t>
  </si>
  <si>
    <t>Вечкасов Владислав</t>
  </si>
  <si>
    <t xml:space="preserve">Протченко Екатерина </t>
  </si>
  <si>
    <t>Сычков Марк</t>
  </si>
  <si>
    <t>Бондарь Саша</t>
  </si>
  <si>
    <t>Давыдов Ян</t>
  </si>
  <si>
    <t>Прохоров Тимофей</t>
  </si>
  <si>
    <t xml:space="preserve"> Карадяур Данил</t>
  </si>
  <si>
    <t xml:space="preserve"> Веленец Дмитрий</t>
  </si>
  <si>
    <t xml:space="preserve"> Тихонов Владимир</t>
  </si>
  <si>
    <t>Гашев Александр</t>
  </si>
  <si>
    <t>(Фудосин)</t>
  </si>
  <si>
    <t>Шляхов Даниил</t>
  </si>
  <si>
    <t>Нгуен Дик Ань</t>
  </si>
  <si>
    <t>До Дик Кионг</t>
  </si>
  <si>
    <t>Дьяченко Александр</t>
  </si>
  <si>
    <t>Чемерис Святослав</t>
  </si>
  <si>
    <t>Метелица Артём</t>
  </si>
  <si>
    <t>Филипенко Никита</t>
  </si>
  <si>
    <t>Гутиев Максим</t>
  </si>
  <si>
    <t>Черный Тимур</t>
  </si>
  <si>
    <t>Одесса (Гранд  спорт)</t>
  </si>
  <si>
    <t>Широков Кирилл</t>
  </si>
  <si>
    <t>Сетер Александр</t>
  </si>
  <si>
    <t>Янковой Даниил</t>
  </si>
  <si>
    <t>Помагаев Артур</t>
  </si>
  <si>
    <t>Можин Вадим</t>
  </si>
  <si>
    <t>Найбов Глеб</t>
  </si>
  <si>
    <t>Найбова Ева</t>
  </si>
  <si>
    <t>Грищук Максим</t>
  </si>
  <si>
    <t>Приднестровье</t>
  </si>
  <si>
    <t>Монзолевский Даниил</t>
  </si>
  <si>
    <t>Нурбеков Раимбек</t>
  </si>
  <si>
    <t>Турсынбаев Алмат</t>
  </si>
  <si>
    <t>Романова Василиса</t>
  </si>
  <si>
    <t>Россия, Московская  обл, г. Клин (с/к "Атлант")</t>
  </si>
  <si>
    <t>Новиков Денис</t>
  </si>
  <si>
    <t>Витушкин Евгений</t>
  </si>
  <si>
    <t>Гребинчуков Дмитрий</t>
  </si>
  <si>
    <t>Никиткин Фёдор</t>
  </si>
  <si>
    <t>Кашараба  Радмила</t>
  </si>
  <si>
    <t>Дзтжко  Алексей</t>
  </si>
  <si>
    <t>Щербинина  Дарья</t>
  </si>
  <si>
    <t>Колотов  Макарий</t>
  </si>
  <si>
    <t>Сидухин Александр</t>
  </si>
  <si>
    <t>Осадчук  Наталья</t>
  </si>
  <si>
    <t xml:space="preserve">Тодераш Дима </t>
  </si>
  <si>
    <t>Пироговский Валера</t>
  </si>
  <si>
    <t>Симанчук Анна</t>
  </si>
  <si>
    <t>Саморуков Михаил Юрьевич</t>
  </si>
  <si>
    <t>Калупин Павел Олегович</t>
  </si>
  <si>
    <t>Грицык Никита</t>
  </si>
  <si>
    <t>Корч Эвелина</t>
  </si>
  <si>
    <t>Вознюк Сергей</t>
  </si>
  <si>
    <t>Яцкевич Роман</t>
  </si>
  <si>
    <t>Мельник Арина</t>
  </si>
  <si>
    <t>Бурдиан Артем</t>
  </si>
  <si>
    <t>Медведюк Владислав</t>
  </si>
  <si>
    <t>Лило Владислав</t>
  </si>
  <si>
    <t>Клименко Сергей</t>
  </si>
  <si>
    <t>Дворецкая Маша</t>
  </si>
  <si>
    <t>Николаев (Олимпик Николаев)</t>
  </si>
  <si>
    <t>Отчиц Даниил</t>
  </si>
  <si>
    <t>Черкес Алёна</t>
  </si>
  <si>
    <t>Хандобина Саша</t>
  </si>
  <si>
    <t>Маленко Вова</t>
  </si>
  <si>
    <t>Карагодин Женя</t>
  </si>
  <si>
    <t>Маличенко Полина</t>
  </si>
  <si>
    <t>Тараненко Анастасия</t>
  </si>
  <si>
    <t>Мещеряков Саша</t>
  </si>
  <si>
    <t>Мещеряков Никита</t>
  </si>
  <si>
    <t>Волохов Павел</t>
  </si>
  <si>
    <t>Косинов Артем</t>
  </si>
  <si>
    <t>Богомолов Евгений</t>
  </si>
  <si>
    <t>Коникова Екатерина</t>
  </si>
  <si>
    <t>Ярмолович Денис</t>
  </si>
  <si>
    <t>Одесса (Кейко-Дзен)</t>
  </si>
  <si>
    <t>Карпов Владислав</t>
  </si>
  <si>
    <t>Одесса (KC "NIKA")</t>
  </si>
  <si>
    <t>Нерушенко Валерий</t>
  </si>
  <si>
    <t>Климович Артем</t>
  </si>
  <si>
    <t>Чуйко Алена</t>
  </si>
  <si>
    <t>Ильченко Екатерина</t>
  </si>
  <si>
    <t>Таха Халед</t>
  </si>
  <si>
    <t>Пермешин Андрей</t>
  </si>
  <si>
    <t>Подолян Злата</t>
  </si>
  <si>
    <t>Ката Мальчики 6 лет</t>
  </si>
  <si>
    <t>Ката Мальчики 7 лет</t>
  </si>
  <si>
    <t>Кумитэ Мальчики 6 лет (Абс)</t>
  </si>
  <si>
    <t>Кумитэ Мальчики 7 лет (Абс)</t>
  </si>
  <si>
    <t>Кумитэ Мальчики 8 лет (Абс)</t>
  </si>
  <si>
    <t>Кумитэ Мальчики 9 лет (Абс)</t>
  </si>
  <si>
    <t>Кумитэ Мальчики 10 лет (Абс)</t>
  </si>
  <si>
    <t>Кумитэ Мальчики 11 лет (Абс)</t>
  </si>
  <si>
    <t>Кумитэ Мальчики 12 лет (Абс)</t>
  </si>
  <si>
    <t>Кумитэ Мальчики 13 лет (Абс)</t>
  </si>
  <si>
    <t>Ката Девочки 6-7 лет</t>
  </si>
  <si>
    <t>Кумитэ Девочки 6 лет (Абс)</t>
  </si>
  <si>
    <t>Кумитэ Девочки 7 лет (Абс)</t>
  </si>
  <si>
    <t>Кумитэ Девочки 8 лет (Абс)</t>
  </si>
  <si>
    <t>Кумитэ Девочки 9 лет (Абс)</t>
  </si>
  <si>
    <t>Кумитэ Девочки 10 лет (Абс)</t>
  </si>
  <si>
    <t>Кумитэ Девочки 11 лет (Абс)</t>
  </si>
  <si>
    <t>Кумитэ Девочки 12 лет (Абс)</t>
  </si>
  <si>
    <t>Кумитэ Девочки 13 лет (Абс)</t>
  </si>
  <si>
    <t>Бойко Аня</t>
  </si>
  <si>
    <t>Павловская Елена</t>
  </si>
  <si>
    <t>Ката Мальчики</t>
  </si>
  <si>
    <t>Черненко Костя</t>
  </si>
  <si>
    <t>Кумитэ Мальчики</t>
  </si>
  <si>
    <t>Касаткин Максим</t>
  </si>
  <si>
    <t>СОРОГОВЕЦ Екатерина</t>
  </si>
  <si>
    <t xml:space="preserve">Решетник </t>
  </si>
  <si>
    <t>Борисов</t>
  </si>
  <si>
    <t>Общий итог</t>
  </si>
  <si>
    <t>Количество по полю место</t>
  </si>
  <si>
    <t>Общий итог по клубам</t>
  </si>
  <si>
    <t>Секретарь</t>
  </si>
  <si>
    <t>Главный Судья</t>
  </si>
  <si>
    <t>Омельченко А.Н.</t>
  </si>
  <si>
    <t>Водолажский Е.Л.</t>
  </si>
  <si>
    <t>СЕЛЕЗНЕВ Антон</t>
  </si>
  <si>
    <t>Кобзарь Владимир</t>
  </si>
  <si>
    <t>VIALIN MISHA</t>
  </si>
  <si>
    <t>Комар Илья</t>
  </si>
  <si>
    <t xml:space="preserve">Bil Ilona </t>
  </si>
  <si>
    <t>Кумитэ Командное Мальчики 6-7 лет (3+1)</t>
  </si>
  <si>
    <t>Вагр 1</t>
  </si>
  <si>
    <t>Тирасполь</t>
  </si>
  <si>
    <t>Тигренок 1</t>
  </si>
  <si>
    <t>Родники</t>
  </si>
  <si>
    <t>Тигренок 3</t>
  </si>
  <si>
    <t>Командное кумитэ Девушки</t>
  </si>
  <si>
    <t>Кумитэ Командное Девушки 11, 12, 13, 14-15, 16-17 лет</t>
  </si>
  <si>
    <t>Катана</t>
  </si>
  <si>
    <t>КИСЛОВ Никита</t>
  </si>
  <si>
    <t>Отжимание на кулаках до 6 лет</t>
  </si>
  <si>
    <t>Верченко Светлана</t>
  </si>
  <si>
    <t>Гребенчуков Дмитрий</t>
  </si>
  <si>
    <t>Клин (Атлант)</t>
  </si>
  <si>
    <t>Сергеев Даниил</t>
  </si>
  <si>
    <t>Лапшин Никита</t>
  </si>
  <si>
    <t>Отжимание на кулаках Мальчики 7-8 лет</t>
  </si>
  <si>
    <t>Отжимание на кулаках Мальчики 9-10 лет</t>
  </si>
  <si>
    <t>Отжимание на кулаках Мальчики 13-15 лет</t>
  </si>
  <si>
    <t>Карабаев Талгат</t>
  </si>
  <si>
    <t>Казахстан</t>
  </si>
  <si>
    <t>Отжимание на кулаках Мужчины 16 лет</t>
  </si>
  <si>
    <t>Ростов на Дону</t>
  </si>
  <si>
    <t>Прес Дети до 8 лет</t>
  </si>
  <si>
    <t>Прес Мальчики 9-11 лет</t>
  </si>
  <si>
    <t>Воропаев Алексей</t>
  </si>
  <si>
    <t>Прес Мальчики 12-15 лет</t>
  </si>
  <si>
    <t>Толоконников Станислав</t>
  </si>
  <si>
    <t>Селезнев Антон</t>
  </si>
  <si>
    <t>Минск (Динамо)</t>
  </si>
  <si>
    <t>Приседания на скорость Дети до 6 лет</t>
  </si>
  <si>
    <t>Бурнашов Владислав</t>
  </si>
  <si>
    <t>Сергеев Илья</t>
  </si>
  <si>
    <t>Отжимание на кулаках Девочки 7-8 лет</t>
  </si>
  <si>
    <t>Минск</t>
  </si>
  <si>
    <t>Приседания на скорость Мальчики 7-10 лет</t>
  </si>
  <si>
    <t>Приседания на одной ноге "Пистолетики" Мальчики до 10 лет</t>
  </si>
  <si>
    <t>Гиря Ниньзя</t>
  </si>
  <si>
    <t>Косинов Артур</t>
  </si>
  <si>
    <t>Нурбеков Райбек</t>
  </si>
  <si>
    <t>Приседания на скорость Девочки 7-8 лет</t>
  </si>
  <si>
    <t>Клим (Атлант)</t>
  </si>
  <si>
    <t>Приседания на одной ноге "Пистолетики" Девочки до 10 лет</t>
  </si>
  <si>
    <t>Долгополов Влад</t>
  </si>
  <si>
    <t>Кумитэ Командное Девочки 6-7 лет (3+1)</t>
  </si>
  <si>
    <t>Тигренок</t>
  </si>
  <si>
    <t>Ростов 2</t>
  </si>
  <si>
    <t>Кумитэ Командное Юноши 11, 12, 13, 14-15, 16-17 лет</t>
  </si>
  <si>
    <t>30.09.2012 г.</t>
  </si>
  <si>
    <t>ОФП BLACK SEA CUP 2012</t>
  </si>
  <si>
    <t>МАЛЬЧУКОВ Даниил</t>
  </si>
  <si>
    <t>Всего участников</t>
  </si>
  <si>
    <t>Заявлено в категориях</t>
  </si>
  <si>
    <t>Всего команд</t>
  </si>
  <si>
    <t>Командное Ката</t>
  </si>
  <si>
    <t>Вагр</t>
  </si>
  <si>
    <t>Ростов 1</t>
  </si>
  <si>
    <t>ГОЛУБ Александр</t>
  </si>
  <si>
    <t>Kicherman Sasha</t>
  </si>
  <si>
    <t>Кумитэ Командное Мальчики 8-9-10 лет</t>
  </si>
  <si>
    <t>Ростов-на-Дону</t>
  </si>
  <si>
    <t>Одесса (СК "Грандспорт")</t>
  </si>
  <si>
    <t>Киев (Сёгун)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</si>
</sst>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6" fillId="3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wrapText="1"/>
    </xf>
    <xf numFmtId="0" fontId="1" fillId="0" borderId="0" xfId="0" applyFont="1" applyBorder="1"/>
    <xf numFmtId="0" fontId="7" fillId="0" borderId="3" xfId="1" applyFont="1" applyFill="1" applyBorder="1" applyAlignment="1">
      <alignment wrapText="1"/>
    </xf>
    <xf numFmtId="0" fontId="8" fillId="0" borderId="3" xfId="1" applyFont="1" applyFill="1" applyBorder="1" applyAlignment="1">
      <alignment wrapText="1"/>
    </xf>
    <xf numFmtId="0" fontId="9" fillId="0" borderId="3" xfId="1" applyFont="1" applyFill="1" applyBorder="1" applyAlignment="1">
      <alignment wrapText="1"/>
    </xf>
    <xf numFmtId="0" fontId="10" fillId="2" borderId="1" xfId="0" applyFont="1" applyFill="1" applyBorder="1"/>
    <xf numFmtId="0" fontId="11" fillId="0" borderId="0" xfId="0" applyFont="1"/>
    <xf numFmtId="0" fontId="9" fillId="0" borderId="4" xfId="1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12" fillId="0" borderId="1" xfId="0" applyFont="1" applyBorder="1"/>
    <xf numFmtId="0" fontId="1" fillId="0" borderId="5" xfId="0" applyFont="1" applyBorder="1"/>
    <xf numFmtId="0" fontId="1" fillId="2" borderId="6" xfId="0" applyFont="1" applyFill="1" applyBorder="1"/>
    <xf numFmtId="0" fontId="8" fillId="0" borderId="1" xfId="1" applyFont="1" applyFill="1" applyBorder="1" applyAlignment="1">
      <alignment wrapText="1"/>
    </xf>
    <xf numFmtId="0" fontId="13" fillId="3" borderId="2" xfId="2" applyFont="1" applyFill="1" applyBorder="1" applyAlignment="1">
      <alignment horizontal="center"/>
    </xf>
    <xf numFmtId="0" fontId="13" fillId="0" borderId="3" xfId="2" applyFont="1" applyFill="1" applyBorder="1" applyAlignment="1">
      <alignment wrapText="1"/>
    </xf>
    <xf numFmtId="0" fontId="14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/>
    <xf numFmtId="0" fontId="9" fillId="0" borderId="1" xfId="1" applyFont="1" applyFill="1" applyBorder="1" applyAlignment="1"/>
    <xf numFmtId="0" fontId="9" fillId="0" borderId="3" xfId="1" applyFont="1" applyFill="1" applyBorder="1" applyAlignment="1"/>
    <xf numFmtId="0" fontId="1" fillId="0" borderId="1" xfId="0" applyFont="1" applyBorder="1" applyAlignment="1"/>
    <xf numFmtId="0" fontId="1" fillId="0" borderId="0" xfId="0" applyFont="1"/>
    <xf numFmtId="0" fontId="1" fillId="0" borderId="7" xfId="0" applyFont="1" applyBorder="1"/>
    <xf numFmtId="0" fontId="9" fillId="0" borderId="6" xfId="1" applyFont="1" applyFill="1" applyBorder="1" applyAlignment="1">
      <alignment wrapText="1"/>
    </xf>
    <xf numFmtId="0" fontId="9" fillId="0" borderId="8" xfId="1" applyFont="1" applyFill="1" applyBorder="1" applyAlignment="1">
      <alignment wrapText="1"/>
    </xf>
    <xf numFmtId="0" fontId="1" fillId="0" borderId="0" xfId="0" applyFont="1" applyFill="1" applyBorder="1"/>
    <xf numFmtId="0" fontId="1" fillId="0" borderId="9" xfId="0" applyFont="1" applyBorder="1"/>
    <xf numFmtId="0" fontId="1" fillId="4" borderId="1" xfId="0" applyFont="1" applyFill="1" applyBorder="1"/>
    <xf numFmtId="0" fontId="0" fillId="0" borderId="1" xfId="0" applyFont="1" applyBorder="1"/>
    <xf numFmtId="0" fontId="0" fillId="0" borderId="1" xfId="0" applyNumberFormat="1" applyFont="1" applyBorder="1"/>
    <xf numFmtId="0" fontId="9" fillId="0" borderId="10" xfId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1" fillId="2" borderId="0" xfId="0" applyFont="1" applyFill="1" applyBorder="1"/>
  </cellXfs>
  <cellStyles count="3">
    <cellStyle name="Обычный" xfId="0" builtinId="0"/>
    <cellStyle name="Обычный_Дебют" xfId="2"/>
    <cellStyle name="Обычный_Лист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1184.928508449077" createdVersion="4" refreshedVersion="4" minRefreshableVersion="3" recordCount="248">
  <cacheSource type="worksheet">
    <worksheetSource ref="A9:C344" sheet="Дебют"/>
  </cacheSource>
  <cacheFields count="3">
    <cacheField name="место" numFmtId="0">
      <sharedItems containsBlank="1" containsMixedTypes="1" containsNumber="1" containsInteger="1" minValue="1" maxValue="3" count="8">
        <n v="1"/>
        <n v="2"/>
        <n v="3"/>
        <m/>
        <s v="место"/>
        <s v="Кумитэ Девушки"/>
        <s v="Ката Мальчики"/>
        <s v="Кумитэ Мальчики"/>
      </sharedItems>
    </cacheField>
    <cacheField name="Фамилия Имя" numFmtId="0">
      <sharedItems containsBlank="1"/>
    </cacheField>
    <cacheField name="Клуб" numFmtId="0">
      <sharedItems containsBlank="1" containsMixedTypes="1" containsNumber="1" containsInteger="1" minValue="3" maxValue="44" count="44">
        <s v="Одесская обл., г. Ильичевск (Катана)"/>
        <s v="Россия, Московская  обл, г. Клин (с/к &quot;Атлант&quot;)"/>
        <s v="г. Киев (Сито-РЮ)"/>
        <s v="Ростовская обл"/>
        <n v="8"/>
        <m/>
        <s v="Клуб"/>
        <s v="Беларусь, г. Минск (UNMEI)"/>
        <s v="Молдова г. Чимишлия (TAUR)"/>
        <s v="Винница"/>
        <s v="Одесса (О-КАН)"/>
        <s v="Киев"/>
        <n v="3"/>
        <s v="Краснодар (АТЭМИ)"/>
        <s v="Житомир (Джитте)"/>
        <s v="Одесса (KC &quot;NIKA&quot;)"/>
        <n v="5"/>
        <s v="Одесса (Ника)"/>
        <s v="Николаев (Олимпик Николаев)"/>
        <n v="4"/>
        <n v="6"/>
        <s v="Ростовская обл., г. Сальск (Контакт)"/>
        <n v="7"/>
        <s v="Беларусь, г. Минск (БФСО &quot;Динамо&quot;)"/>
        <s v="Одесса (Тигренок)"/>
        <s v="Приднестровье"/>
        <n v="16"/>
        <n v="27"/>
        <s v="Одесса (Окинава)"/>
        <n v="19"/>
        <s v="Харьковская обл"/>
        <n v="17"/>
        <n v="15"/>
        <s v="Казахстан, г. Алматы (Цунами)"/>
        <s v="Россия, Московская обл., пос. Родники (Родники)"/>
        <n v="23"/>
        <s v="Харьков (Вагр)"/>
        <n v="41"/>
        <n v="44"/>
        <s v="Борисоава (ОО &quot;БФВЕ&quot;)"/>
        <n v="34"/>
        <s v="Борисов"/>
        <n v="32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x v="0"/>
    <s v="Осадчук  Наталья"/>
    <x v="0"/>
  </r>
  <r>
    <x v="1"/>
    <s v="Романова Василиса"/>
    <x v="1"/>
  </r>
  <r>
    <x v="2"/>
    <s v="Пузакова Виктория"/>
    <x v="2"/>
  </r>
  <r>
    <x v="2"/>
    <s v="Аветисова Маргарита Гариковна"/>
    <x v="3"/>
  </r>
  <r>
    <x v="3"/>
    <s v="Человек в категории:"/>
    <x v="4"/>
  </r>
  <r>
    <x v="3"/>
    <m/>
    <x v="5"/>
  </r>
  <r>
    <x v="3"/>
    <s v="Ката Девочки 8-9 лет"/>
    <x v="5"/>
  </r>
  <r>
    <x v="4"/>
    <s v="Фамилия Имя"/>
    <x v="6"/>
  </r>
  <r>
    <x v="0"/>
    <s v="Никитина Марта"/>
    <x v="7"/>
  </r>
  <r>
    <x v="1"/>
    <s v="Юзик Виктория"/>
    <x v="8"/>
  </r>
  <r>
    <x v="2"/>
    <s v="Щетникова Надежда Насруллаевна"/>
    <x v="3"/>
  </r>
  <r>
    <x v="2"/>
    <s v="Скидан Яна"/>
    <x v="9"/>
  </r>
  <r>
    <x v="3"/>
    <s v="Человек в категории:"/>
    <x v="4"/>
  </r>
  <r>
    <x v="3"/>
    <m/>
    <x v="5"/>
  </r>
  <r>
    <x v="3"/>
    <s v="Ката Девочки 10-11 лет"/>
    <x v="5"/>
  </r>
  <r>
    <x v="4"/>
    <s v="Фамилия Имя"/>
    <x v="6"/>
  </r>
  <r>
    <x v="0"/>
    <s v="Гладышева Илона Николаевна"/>
    <x v="3"/>
  </r>
  <r>
    <x v="1"/>
    <s v="Корч Эвелина"/>
    <x v="10"/>
  </r>
  <r>
    <x v="2"/>
    <s v="Корень Александра"/>
    <x v="11"/>
  </r>
  <r>
    <x v="3"/>
    <s v="Человек в категории:"/>
    <x v="12"/>
  </r>
  <r>
    <x v="3"/>
    <m/>
    <x v="5"/>
  </r>
  <r>
    <x v="3"/>
    <s v="Ката Девочки 12-13 лет"/>
    <x v="5"/>
  </r>
  <r>
    <x v="4"/>
    <s v="Фамилия Имя"/>
    <x v="6"/>
  </r>
  <r>
    <x v="0"/>
    <s v="Щербинина  Дарья"/>
    <x v="13"/>
  </r>
  <r>
    <x v="1"/>
    <s v="Кварацхелия Инга"/>
    <x v="14"/>
  </r>
  <r>
    <x v="2"/>
    <s v="Иванченко Ирина Евгеньевна"/>
    <x v="3"/>
  </r>
  <r>
    <x v="3"/>
    <s v="Человек в категории:"/>
    <x v="12"/>
  </r>
  <r>
    <x v="3"/>
    <m/>
    <x v="5"/>
  </r>
  <r>
    <x v="5"/>
    <m/>
    <x v="5"/>
  </r>
  <r>
    <x v="3"/>
    <m/>
    <x v="5"/>
  </r>
  <r>
    <x v="3"/>
    <m/>
    <x v="5"/>
  </r>
  <r>
    <x v="3"/>
    <s v="Кумитэ Девочки 6 лет (Абс)"/>
    <x v="5"/>
  </r>
  <r>
    <x v="4"/>
    <s v="Фамилия Имя"/>
    <x v="6"/>
  </r>
  <r>
    <x v="0"/>
    <s v="Ильченко Екатерина"/>
    <x v="15"/>
  </r>
  <r>
    <x v="1"/>
    <s v="Чуйко Алена"/>
    <x v="15"/>
  </r>
  <r>
    <x v="2"/>
    <s v="Пашивай Мария Кириловно"/>
    <x v="3"/>
  </r>
  <r>
    <x v="2"/>
    <s v="Мельник Арина"/>
    <x v="8"/>
  </r>
  <r>
    <x v="3"/>
    <s v="Человек в категории:"/>
    <x v="16"/>
  </r>
  <r>
    <x v="3"/>
    <m/>
    <x v="5"/>
  </r>
  <r>
    <x v="3"/>
    <s v="Кумитэ Девочки 7 лет (Абс)"/>
    <x v="5"/>
  </r>
  <r>
    <x v="4"/>
    <s v="Фамилия Имя"/>
    <x v="6"/>
  </r>
  <r>
    <x v="0"/>
    <s v="Осадчук  Наталья"/>
    <x v="0"/>
  </r>
  <r>
    <x v="1"/>
    <s v="Симанчук Анна"/>
    <x v="0"/>
  </r>
  <r>
    <x v="2"/>
    <s v="Романова Василиса"/>
    <x v="1"/>
  </r>
  <r>
    <x v="2"/>
    <s v="Аветисова Маргарита Гариковна"/>
    <x v="3"/>
  </r>
  <r>
    <x v="3"/>
    <s v="Человек в категории:"/>
    <x v="4"/>
  </r>
  <r>
    <x v="3"/>
    <m/>
    <x v="5"/>
  </r>
  <r>
    <x v="3"/>
    <s v="Кумитэ Девочки 8 лет (Абс)"/>
    <x v="5"/>
  </r>
  <r>
    <x v="4"/>
    <s v="Фамилия Имя"/>
    <x v="6"/>
  </r>
  <r>
    <x v="0"/>
    <s v="Бойко Аня"/>
    <x v="17"/>
  </r>
  <r>
    <x v="1"/>
    <s v="Морозова Анастасия"/>
    <x v="2"/>
  </r>
  <r>
    <x v="2"/>
    <s v="Тугарина Мария Эдуардовна"/>
    <x v="3"/>
  </r>
  <r>
    <x v="2"/>
    <s v="Дворецкая Маша"/>
    <x v="18"/>
  </r>
  <r>
    <x v="3"/>
    <s v="Человек в категории:"/>
    <x v="19"/>
  </r>
  <r>
    <x v="3"/>
    <m/>
    <x v="5"/>
  </r>
  <r>
    <x v="3"/>
    <s v="Кумитэ Девочки 9 лет (Абс)"/>
    <x v="5"/>
  </r>
  <r>
    <x v="4"/>
    <s v="Фамилия Имя"/>
    <x v="6"/>
  </r>
  <r>
    <x v="0"/>
    <s v="Щетникова Надежда Насруллаевна"/>
    <x v="3"/>
  </r>
  <r>
    <x v="1"/>
    <s v="Павловская Елена"/>
    <x v="17"/>
  </r>
  <r>
    <x v="2"/>
    <s v="Юровская Эмма"/>
    <x v="8"/>
  </r>
  <r>
    <x v="2"/>
    <s v="Черкес Алёна"/>
    <x v="18"/>
  </r>
  <r>
    <x v="3"/>
    <s v="Человек в категории:"/>
    <x v="20"/>
  </r>
  <r>
    <x v="3"/>
    <m/>
    <x v="5"/>
  </r>
  <r>
    <x v="3"/>
    <s v="Кумитэ Девочки 10 лет (Абс)"/>
    <x v="5"/>
  </r>
  <r>
    <x v="4"/>
    <s v="Фамилия Имя"/>
    <x v="6"/>
  </r>
  <r>
    <x v="0"/>
    <s v="Коникова Екатерина"/>
    <x v="21"/>
  </r>
  <r>
    <x v="1"/>
    <s v="Гладышева Илона Николаевна"/>
    <x v="3"/>
  </r>
  <r>
    <x v="2"/>
    <s v="Черкес Алёна"/>
    <x v="18"/>
  </r>
  <r>
    <x v="2"/>
    <s v="Маличенко Полина"/>
    <x v="18"/>
  </r>
  <r>
    <x v="3"/>
    <s v="Человек в категории:"/>
    <x v="22"/>
  </r>
  <r>
    <x v="3"/>
    <m/>
    <x v="5"/>
  </r>
  <r>
    <x v="3"/>
    <m/>
    <x v="5"/>
  </r>
  <r>
    <x v="3"/>
    <s v="Кумитэ Девочки 11 лет (Абс)"/>
    <x v="5"/>
  </r>
  <r>
    <x v="4"/>
    <s v="Фамилия Имя"/>
    <x v="6"/>
  </r>
  <r>
    <x v="0"/>
    <s v="СОРОГОВЕЦ Екатерина"/>
    <x v="23"/>
  </r>
  <r>
    <x v="1"/>
    <s v="Маличенко Полина"/>
    <x v="18"/>
  </r>
  <r>
    <x v="2"/>
    <s v="Корень Александра"/>
    <x v="11"/>
  </r>
  <r>
    <x v="2"/>
    <s v="Корч Эвелина"/>
    <x v="10"/>
  </r>
  <r>
    <x v="3"/>
    <s v="Человек в категории:"/>
    <x v="16"/>
  </r>
  <r>
    <x v="3"/>
    <m/>
    <x v="5"/>
  </r>
  <r>
    <x v="3"/>
    <s v="Кумитэ Девочки 12 лет (Абс)"/>
    <x v="5"/>
  </r>
  <r>
    <x v="4"/>
    <s v="Фамилия Имя"/>
    <x v="6"/>
  </r>
  <r>
    <x v="0"/>
    <s v="Шульга Аалбина Сергеевна"/>
    <x v="3"/>
  </r>
  <r>
    <x v="1"/>
    <s v="Васильева Дарья Антоновна"/>
    <x v="3"/>
  </r>
  <r>
    <x v="2"/>
    <s v="Ивашко Юля"/>
    <x v="7"/>
  </r>
  <r>
    <x v="2"/>
    <s v="Щербинина  Дарья"/>
    <x v="13"/>
  </r>
  <r>
    <x v="3"/>
    <s v="Человек в категории:"/>
    <x v="22"/>
  </r>
  <r>
    <x v="3"/>
    <m/>
    <x v="5"/>
  </r>
  <r>
    <x v="3"/>
    <s v="Кумитэ Девочки 13 лет (Абс)"/>
    <x v="5"/>
  </r>
  <r>
    <x v="4"/>
    <s v="Фамилия Имя"/>
    <x v="6"/>
  </r>
  <r>
    <x v="0"/>
    <s v="Иванченко Ирина Евгеньевна"/>
    <x v="3"/>
  </r>
  <r>
    <x v="1"/>
    <s v="Кварацхелия Инга"/>
    <x v="14"/>
  </r>
  <r>
    <x v="2"/>
    <s v="Руснак Яна"/>
    <x v="24"/>
  </r>
  <r>
    <x v="3"/>
    <s v="Человек в категории:"/>
    <x v="12"/>
  </r>
  <r>
    <x v="3"/>
    <m/>
    <x v="5"/>
  </r>
  <r>
    <x v="3"/>
    <m/>
    <x v="5"/>
  </r>
  <r>
    <x v="3"/>
    <m/>
    <x v="5"/>
  </r>
  <r>
    <x v="3"/>
    <m/>
    <x v="5"/>
  </r>
  <r>
    <x v="3"/>
    <m/>
    <x v="5"/>
  </r>
  <r>
    <x v="3"/>
    <m/>
    <x v="5"/>
  </r>
  <r>
    <x v="3"/>
    <m/>
    <x v="5"/>
  </r>
  <r>
    <x v="3"/>
    <m/>
    <x v="5"/>
  </r>
  <r>
    <x v="3"/>
    <m/>
    <x v="5"/>
  </r>
  <r>
    <x v="6"/>
    <m/>
    <x v="5"/>
  </r>
  <r>
    <x v="3"/>
    <m/>
    <x v="5"/>
  </r>
  <r>
    <x v="3"/>
    <m/>
    <x v="5"/>
  </r>
  <r>
    <x v="3"/>
    <s v="Ката Мальчики 6 лет"/>
    <x v="5"/>
  </r>
  <r>
    <x v="4"/>
    <s v="Фамилия Имя"/>
    <x v="6"/>
  </r>
  <r>
    <x v="0"/>
    <s v="Григорашенко Никита"/>
    <x v="17"/>
  </r>
  <r>
    <x v="1"/>
    <s v="Пашура Василий"/>
    <x v="25"/>
  </r>
  <r>
    <x v="2"/>
    <s v="Коняев Максим Иванович"/>
    <x v="3"/>
  </r>
  <r>
    <x v="2"/>
    <s v="Черненко Костя"/>
    <x v="17"/>
  </r>
  <r>
    <x v="3"/>
    <s v="Человек в категории:"/>
    <x v="26"/>
  </r>
  <r>
    <x v="3"/>
    <m/>
    <x v="5"/>
  </r>
  <r>
    <x v="3"/>
    <s v="Ката Мальчики 7 лет"/>
    <x v="5"/>
  </r>
  <r>
    <x v="4"/>
    <s v="Фамилия Имя"/>
    <x v="6"/>
  </r>
  <r>
    <x v="0"/>
    <s v="Качурка Даниил"/>
    <x v="25"/>
  </r>
  <r>
    <x v="1"/>
    <s v="Люлька Матвей"/>
    <x v="25"/>
  </r>
  <r>
    <x v="2"/>
    <s v="Босаджи Максим"/>
    <x v="24"/>
  </r>
  <r>
    <x v="2"/>
    <s v="Черненко Костя"/>
    <x v="17"/>
  </r>
  <r>
    <x v="3"/>
    <s v="Человек в категории:"/>
    <x v="27"/>
  </r>
  <r>
    <x v="3"/>
    <m/>
    <x v="5"/>
  </r>
  <r>
    <x v="3"/>
    <s v="Ката Мальчики 8 лет"/>
    <x v="5"/>
  </r>
  <r>
    <x v="4"/>
    <s v="Фамилия Имя"/>
    <x v="6"/>
  </r>
  <r>
    <x v="0"/>
    <s v="Богатый Станислав"/>
    <x v="25"/>
  </r>
  <r>
    <x v="1"/>
    <s v="Мокрянский Алексей"/>
    <x v="28"/>
  </r>
  <r>
    <x v="2"/>
    <s v="Утюпин Павел"/>
    <x v="28"/>
  </r>
  <r>
    <x v="2"/>
    <s v="Лебеденко Дима"/>
    <x v="28"/>
  </r>
  <r>
    <x v="3"/>
    <s v="Человек в категории:"/>
    <x v="29"/>
  </r>
  <r>
    <x v="3"/>
    <m/>
    <x v="5"/>
  </r>
  <r>
    <x v="3"/>
    <m/>
    <x v="5"/>
  </r>
  <r>
    <x v="3"/>
    <s v="Ката Мальчики 9 лет"/>
    <x v="5"/>
  </r>
  <r>
    <x v="4"/>
    <s v="Фамилия Имя"/>
    <x v="6"/>
  </r>
  <r>
    <x v="0"/>
    <s v="Лыков Кирилл"/>
    <x v="28"/>
  </r>
  <r>
    <x v="1"/>
    <s v="Погорелов Тимур"/>
    <x v="28"/>
  </r>
  <r>
    <x v="2"/>
    <s v="Кравченко Влад"/>
    <x v="28"/>
  </r>
  <r>
    <x v="2"/>
    <s v="Сычков Марк"/>
    <x v="30"/>
  </r>
  <r>
    <x v="3"/>
    <s v="Человек в категории:"/>
    <x v="31"/>
  </r>
  <r>
    <x v="3"/>
    <m/>
    <x v="5"/>
  </r>
  <r>
    <x v="3"/>
    <s v="Ката Мальчики 10 лет"/>
    <x v="5"/>
  </r>
  <r>
    <x v="4"/>
    <s v="Фамилия Имя"/>
    <x v="6"/>
  </r>
  <r>
    <x v="0"/>
    <s v="Дмитриев Дима"/>
    <x v="28"/>
  </r>
  <r>
    <x v="1"/>
    <s v="Клятченок Роман"/>
    <x v="30"/>
  </r>
  <r>
    <x v="2"/>
    <s v="Рудь Игорь"/>
    <x v="30"/>
  </r>
  <r>
    <x v="2"/>
    <s v="Шульга Денис"/>
    <x v="2"/>
  </r>
  <r>
    <x v="3"/>
    <s v="Человек в категории:"/>
    <x v="32"/>
  </r>
  <r>
    <x v="3"/>
    <m/>
    <x v="5"/>
  </r>
  <r>
    <x v="3"/>
    <s v="Ката Мальчики 11 лет"/>
    <x v="5"/>
  </r>
  <r>
    <x v="4"/>
    <s v="Фамилия Имя"/>
    <x v="6"/>
  </r>
  <r>
    <x v="0"/>
    <s v="Малахатка Даниил"/>
    <x v="28"/>
  </r>
  <r>
    <x v="1"/>
    <s v="Клятченок Роман"/>
    <x v="30"/>
  </r>
  <r>
    <x v="2"/>
    <s v="Шебетко Богдан"/>
    <x v="30"/>
  </r>
  <r>
    <x v="2"/>
    <s v="Турсынбаев Алмат"/>
    <x v="33"/>
  </r>
  <r>
    <x v="3"/>
    <s v="Человек в категории:"/>
    <x v="22"/>
  </r>
  <r>
    <x v="3"/>
    <m/>
    <x v="5"/>
  </r>
  <r>
    <x v="3"/>
    <m/>
    <x v="5"/>
  </r>
  <r>
    <x v="3"/>
    <m/>
    <x v="5"/>
  </r>
  <r>
    <x v="3"/>
    <m/>
    <x v="5"/>
  </r>
  <r>
    <x v="3"/>
    <m/>
    <x v="5"/>
  </r>
  <r>
    <x v="3"/>
    <s v="Ката Мальчики 12 лет"/>
    <x v="5"/>
  </r>
  <r>
    <x v="4"/>
    <s v="Фамилия Имя"/>
    <x v="6"/>
  </r>
  <r>
    <x v="0"/>
    <s v="Шебетко Богдан"/>
    <x v="30"/>
  </r>
  <r>
    <x v="1"/>
    <s v="Клятченок Роман"/>
    <x v="30"/>
  </r>
  <r>
    <x v="2"/>
    <s v="Рощупкин Александр"/>
    <x v="24"/>
  </r>
  <r>
    <x v="2"/>
    <s v="Алексеев Никита Сергеевич"/>
    <x v="3"/>
  </r>
  <r>
    <x v="3"/>
    <s v="Человек в категории:"/>
    <x v="16"/>
  </r>
  <r>
    <x v="3"/>
    <m/>
    <x v="5"/>
  </r>
  <r>
    <x v="3"/>
    <s v="Ката Мальчики 13 лет"/>
    <x v="5"/>
  </r>
  <r>
    <x v="4"/>
    <s v="Фамилия Имя"/>
    <x v="6"/>
  </r>
  <r>
    <x v="0"/>
    <s v="Шебетко Богдан"/>
    <x v="30"/>
  </r>
  <r>
    <x v="1"/>
    <s v="Клятченок Роман"/>
    <x v="30"/>
  </r>
  <r>
    <x v="2"/>
    <s v="Чернозубенко Валик"/>
    <x v="28"/>
  </r>
  <r>
    <x v="2"/>
    <s v="Давыдов Ян"/>
    <x v="14"/>
  </r>
  <r>
    <x v="3"/>
    <s v="Человек в категории:"/>
    <x v="19"/>
  </r>
  <r>
    <x v="3"/>
    <m/>
    <x v="5"/>
  </r>
  <r>
    <x v="3"/>
    <m/>
    <x v="5"/>
  </r>
  <r>
    <x v="7"/>
    <m/>
    <x v="5"/>
  </r>
  <r>
    <x v="3"/>
    <m/>
    <x v="5"/>
  </r>
  <r>
    <x v="3"/>
    <m/>
    <x v="5"/>
  </r>
  <r>
    <x v="3"/>
    <s v="Кумитэ Мальчики 6 лет (Абс)"/>
    <x v="5"/>
  </r>
  <r>
    <x v="4"/>
    <s v="Фамилия Имя"/>
    <x v="6"/>
  </r>
  <r>
    <x v="0"/>
    <s v="Черненко Костя"/>
    <x v="17"/>
  </r>
  <r>
    <x v="1"/>
    <s v="Сергеев Илья Витальевич"/>
    <x v="34"/>
  </r>
  <r>
    <x v="2"/>
    <s v="Щеголев Никита"/>
    <x v="24"/>
  </r>
  <r>
    <x v="2"/>
    <s v="Караджов Пётр"/>
    <x v="8"/>
  </r>
  <r>
    <x v="3"/>
    <s v="Человек в категории:"/>
    <x v="35"/>
  </r>
  <r>
    <x v="3"/>
    <m/>
    <x v="5"/>
  </r>
  <r>
    <x v="3"/>
    <s v="Кумитэ Мальчики 7 лет (Абс)"/>
    <x v="5"/>
  </r>
  <r>
    <x v="4"/>
    <s v="Фамилия Имя"/>
    <x v="6"/>
  </r>
  <r>
    <x v="0"/>
    <s v="Kirkach Marik "/>
    <x v="36"/>
  </r>
  <r>
    <x v="1"/>
    <s v="Григорашенко Никита"/>
    <x v="17"/>
  </r>
  <r>
    <x v="2"/>
    <s v="Черненко Костя"/>
    <x v="17"/>
  </r>
  <r>
    <x v="2"/>
    <s v="Люлька Матвей"/>
    <x v="25"/>
  </r>
  <r>
    <x v="3"/>
    <s v="Человек в категории:"/>
    <x v="37"/>
  </r>
  <r>
    <x v="3"/>
    <m/>
    <x v="5"/>
  </r>
  <r>
    <x v="3"/>
    <s v="Кумитэ Мальчики 8 лет (Абс)"/>
    <x v="5"/>
  </r>
  <r>
    <x v="4"/>
    <s v="Фамилия Имя"/>
    <x v="6"/>
  </r>
  <r>
    <x v="0"/>
    <s v="Kramarenko Danya"/>
    <x v="36"/>
  </r>
  <r>
    <x v="1"/>
    <s v="Касаткин Максим"/>
    <x v="17"/>
  </r>
  <r>
    <x v="2"/>
    <s v="Кубраков Никита"/>
    <x v="21"/>
  </r>
  <r>
    <x v="2"/>
    <s v="Утюпин Павел"/>
    <x v="28"/>
  </r>
  <r>
    <x v="3"/>
    <s v="Человек в категории:"/>
    <x v="38"/>
  </r>
  <r>
    <x v="3"/>
    <m/>
    <x v="5"/>
  </r>
  <r>
    <x v="3"/>
    <s v="Кумитэ Мальчики 9 лет (Абс)"/>
    <x v="5"/>
  </r>
  <r>
    <x v="4"/>
    <s v="Фамилия Имя"/>
    <x v="6"/>
  </r>
  <r>
    <x v="0"/>
    <s v="Чавчавадзе Тимур Георгиевич"/>
    <x v="3"/>
  </r>
  <r>
    <x v="1"/>
    <s v="Марулин Матвей"/>
    <x v="34"/>
  </r>
  <r>
    <x v="2"/>
    <s v="Калупин Павел Олегович"/>
    <x v="34"/>
  </r>
  <r>
    <x v="2"/>
    <s v="Лощинский Александр"/>
    <x v="39"/>
  </r>
  <r>
    <x v="3"/>
    <s v="Человек в категории:"/>
    <x v="40"/>
  </r>
  <r>
    <x v="3"/>
    <m/>
    <x v="5"/>
  </r>
  <r>
    <x v="3"/>
    <m/>
    <x v="5"/>
  </r>
  <r>
    <x v="3"/>
    <m/>
    <x v="5"/>
  </r>
  <r>
    <x v="3"/>
    <m/>
    <x v="5"/>
  </r>
  <r>
    <x v="3"/>
    <m/>
    <x v="5"/>
  </r>
  <r>
    <x v="3"/>
    <s v="Кумитэ Мальчики 10 лет (Абс)"/>
    <x v="5"/>
  </r>
  <r>
    <x v="4"/>
    <s v="Фамилия Имя"/>
    <x v="6"/>
  </r>
  <r>
    <x v="0"/>
    <s v="Решетник "/>
    <x v="41"/>
  </r>
  <r>
    <x v="1"/>
    <s v="Миронович Данила"/>
    <x v="7"/>
  </r>
  <r>
    <x v="2"/>
    <s v="Verbickiy Dima "/>
    <x v="36"/>
  </r>
  <r>
    <x v="2"/>
    <s v="Николаев Владислав Андреевич"/>
    <x v="3"/>
  </r>
  <r>
    <x v="3"/>
    <s v="Человек в категории:"/>
    <x v="42"/>
  </r>
  <r>
    <x v="3"/>
    <m/>
    <x v="5"/>
  </r>
  <r>
    <x v="3"/>
    <s v="Кумитэ Мальчики 11 лет (Абс)"/>
    <x v="5"/>
  </r>
  <r>
    <x v="4"/>
    <s v="Фамилия Имя"/>
    <x v="6"/>
  </r>
  <r>
    <x v="0"/>
    <s v="Новоточин Владислав"/>
    <x v="17"/>
  </r>
  <r>
    <x v="1"/>
    <s v="Шебетко Богдан"/>
    <x v="30"/>
  </r>
  <r>
    <x v="2"/>
    <s v="Прохоров Тимофей"/>
    <x v="14"/>
  </r>
  <r>
    <x v="2"/>
    <s v="Иванищев Александр Васильевич"/>
    <x v="3"/>
  </r>
  <r>
    <x v="3"/>
    <s v="Человек в категории:"/>
    <x v="26"/>
  </r>
  <r>
    <x v="3"/>
    <m/>
    <x v="5"/>
  </r>
  <r>
    <x v="3"/>
    <s v="Кумитэ Мальчики 12 лет (Абс)"/>
    <x v="5"/>
  </r>
  <r>
    <x v="4"/>
    <s v="Фамилия Имя"/>
    <x v="6"/>
  </r>
  <r>
    <x v="0"/>
    <s v="Алексеев Никита Сергеевич"/>
    <x v="3"/>
  </r>
  <r>
    <x v="1"/>
    <s v="Айплатов Александр"/>
    <x v="7"/>
  </r>
  <r>
    <x v="2"/>
    <s v="Рощупкин Александр"/>
    <x v="24"/>
  </r>
  <r>
    <x v="2"/>
    <s v="Шебетко Богдан"/>
    <x v="30"/>
  </r>
  <r>
    <x v="3"/>
    <s v="Человек в категории:"/>
    <x v="4"/>
  </r>
  <r>
    <x v="3"/>
    <m/>
    <x v="5"/>
  </r>
  <r>
    <x v="3"/>
    <s v="Кумитэ Мальчики 13 лет (Абс)"/>
    <x v="5"/>
  </r>
  <r>
    <x v="4"/>
    <s v="Фамилия Имя"/>
    <x v="6"/>
  </r>
  <r>
    <x v="0"/>
    <s v="Щетко Владислав"/>
    <x v="7"/>
  </r>
  <r>
    <x v="1"/>
    <s v="Шербаков Михаил Андреевич"/>
    <x v="3"/>
  </r>
  <r>
    <x v="2"/>
    <s v="Медведюк Владислав"/>
    <x v="14"/>
  </r>
  <r>
    <x v="2"/>
    <s v="Мильшин Иван Алексеевич"/>
    <x v="3"/>
  </r>
  <r>
    <x v="3"/>
    <s v="Человек в категории:"/>
    <x v="43"/>
  </r>
  <r>
    <x v="3"/>
    <m/>
    <x v="5"/>
  </r>
  <r>
    <x v="3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gridDropZones="1" multipleFieldFilters="0">
  <location ref="M1:Q27" firstHeaderRow="1" firstDataRow="2" firstDataCol="1"/>
  <pivotFields count="3">
    <pivotField axis="axisCol" dataField="1" compact="0" outline="0" showAll="0" sortType="ascending">
      <items count="9">
        <item x="0"/>
        <item x="1"/>
        <item x="2"/>
        <item h="1" x="6"/>
        <item h="1" x="5"/>
        <item h="1" x="7"/>
        <item h="1" x="4"/>
        <item h="1" x="3"/>
        <item t="default"/>
      </items>
    </pivotField>
    <pivotField compact="0" outline="0" showAll="0"/>
    <pivotField axis="axisRow" compact="0" outline="0" showAll="0">
      <items count="45">
        <item h="1" x="12"/>
        <item h="1" x="19"/>
        <item h="1" x="16"/>
        <item h="1" x="20"/>
        <item h="1" x="22"/>
        <item h="1" x="4"/>
        <item h="1" x="32"/>
        <item h="1" x="26"/>
        <item h="1" x="31"/>
        <item h="1" x="29"/>
        <item h="1" x="35"/>
        <item h="1" x="27"/>
        <item h="1" x="42"/>
        <item h="1" x="40"/>
        <item h="1" x="37"/>
        <item h="1" x="38"/>
        <item x="7"/>
        <item x="23"/>
        <item x="41"/>
        <item x="9"/>
        <item x="2"/>
        <item x="14"/>
        <item x="33"/>
        <item x="11"/>
        <item x="6"/>
        <item x="13"/>
        <item x="8"/>
        <item x="18"/>
        <item x="15"/>
        <item x="17"/>
        <item x="10"/>
        <item x="28"/>
        <item x="24"/>
        <item x="0"/>
        <item x="25"/>
        <item x="1"/>
        <item x="34"/>
        <item x="3"/>
        <item x="21"/>
        <item x="36"/>
        <item x="30"/>
        <item x="5"/>
        <item h="1" x="39"/>
        <item h="1" x="43"/>
        <item t="default"/>
      </items>
    </pivotField>
  </pivotFields>
  <rowFields count="1">
    <field x="2"/>
  </rowFields>
  <rowItems count="25"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Количество по полю место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T767"/>
  <sheetViews>
    <sheetView tabSelected="1" showWhiteSpace="0" view="pageLayout" topLeftCell="A15" zoomScale="85" zoomScaleNormal="70" zoomScalePageLayoutView="85" workbookViewId="0">
      <selection activeCell="M45" sqref="M45"/>
    </sheetView>
  </sheetViews>
  <sheetFormatPr defaultRowHeight="15" customHeight="1" outlineLevelRow="1"/>
  <cols>
    <col min="1" max="1" width="8.85546875" bestFit="1" customWidth="1"/>
    <col min="2" max="2" width="28.85546875" customWidth="1"/>
    <col min="3" max="3" width="45.28515625" bestFit="1" customWidth="1"/>
    <col min="4" max="4" width="11.7109375" customWidth="1"/>
    <col min="5" max="5" width="4.28515625" customWidth="1"/>
    <col min="6" max="6" width="26" hidden="1" customWidth="1"/>
    <col min="7" max="7" width="30.85546875" hidden="1" customWidth="1"/>
    <col min="8" max="8" width="2.7109375" hidden="1" customWidth="1"/>
    <col min="9" max="9" width="2.5703125" hidden="1" customWidth="1"/>
    <col min="10" max="10" width="23.28515625" hidden="1" customWidth="1"/>
    <col min="11" max="11" width="4.42578125" hidden="1" customWidth="1"/>
    <col min="12" max="12" width="3.28515625" customWidth="1"/>
    <col min="13" max="13" width="47.28515625" customWidth="1"/>
    <col min="14" max="19" width="6" customWidth="1"/>
    <col min="20" max="20" width="12.140625" customWidth="1"/>
    <col min="21" max="21" width="11.85546875" customWidth="1"/>
    <col min="22" max="30" width="29.28515625" bestFit="1" customWidth="1"/>
    <col min="31" max="31" width="11.85546875" bestFit="1" customWidth="1"/>
  </cols>
  <sheetData>
    <row r="1" spans="1:20" ht="15" customHeight="1">
      <c r="A1" s="41" t="s">
        <v>0</v>
      </c>
      <c r="B1" s="41"/>
      <c r="C1" s="41"/>
      <c r="F1" s="7"/>
      <c r="G1" s="7"/>
      <c r="M1" s="14" t="s">
        <v>792</v>
      </c>
      <c r="N1" s="25"/>
      <c r="O1" s="25"/>
      <c r="P1" s="25"/>
      <c r="Q1" s="25"/>
      <c r="R1" s="25"/>
      <c r="S1" s="25"/>
      <c r="T1" s="25"/>
    </row>
    <row r="2" spans="1:20" ht="15" customHeight="1">
      <c r="A2" s="41" t="s">
        <v>564</v>
      </c>
      <c r="B2" s="41"/>
      <c r="C2" s="41"/>
      <c r="F2" s="8" t="s">
        <v>8</v>
      </c>
      <c r="G2" s="8" t="s">
        <v>9</v>
      </c>
      <c r="J2" t="s">
        <v>484</v>
      </c>
      <c r="K2">
        <v>0</v>
      </c>
      <c r="L2" s="4"/>
      <c r="M2" s="4" t="s">
        <v>4</v>
      </c>
      <c r="N2" s="4">
        <v>1</v>
      </c>
      <c r="O2" s="4">
        <v>2</v>
      </c>
      <c r="P2" s="4">
        <v>3</v>
      </c>
      <c r="Q2" s="4">
        <v>4</v>
      </c>
      <c r="R2" s="4">
        <v>5</v>
      </c>
      <c r="S2" s="4">
        <v>7</v>
      </c>
      <c r="T2" s="4" t="s">
        <v>790</v>
      </c>
    </row>
    <row r="3" spans="1:20" ht="15" customHeight="1">
      <c r="F3" s="8" t="s">
        <v>10</v>
      </c>
      <c r="G3" s="8" t="s">
        <v>9</v>
      </c>
      <c r="J3" t="s">
        <v>485</v>
      </c>
      <c r="K3">
        <v>2</v>
      </c>
      <c r="L3" s="4"/>
    </row>
    <row r="4" spans="1:20" ht="15" customHeight="1">
      <c r="A4" t="s">
        <v>1</v>
      </c>
      <c r="C4" s="1" t="s">
        <v>565</v>
      </c>
      <c r="F4" s="8" t="s">
        <v>11</v>
      </c>
      <c r="G4" s="8" t="s">
        <v>9</v>
      </c>
      <c r="J4" t="s">
        <v>486</v>
      </c>
      <c r="K4">
        <v>16</v>
      </c>
      <c r="L4" s="6">
        <v>1</v>
      </c>
      <c r="M4" s="38" t="s">
        <v>266</v>
      </c>
      <c r="N4" s="39">
        <v>11</v>
      </c>
      <c r="O4" s="39">
        <v>7</v>
      </c>
      <c r="P4" s="39">
        <v>10</v>
      </c>
      <c r="Q4" s="39"/>
      <c r="R4" s="39">
        <v>7</v>
      </c>
      <c r="S4" s="39">
        <v>2</v>
      </c>
      <c r="T4" s="39">
        <v>37</v>
      </c>
    </row>
    <row r="5" spans="1:20" ht="15" customHeight="1">
      <c r="C5" s="1"/>
      <c r="F5" s="8"/>
      <c r="G5" s="8"/>
      <c r="L5" s="6">
        <v>2</v>
      </c>
      <c r="M5" s="38" t="s">
        <v>154</v>
      </c>
      <c r="N5" s="39">
        <v>10</v>
      </c>
      <c r="O5" s="39">
        <v>9</v>
      </c>
      <c r="P5" s="39">
        <v>11</v>
      </c>
      <c r="Q5" s="39">
        <v>2</v>
      </c>
      <c r="R5" s="39">
        <v>9</v>
      </c>
      <c r="S5" s="39">
        <v>3</v>
      </c>
      <c r="T5" s="39">
        <v>45</v>
      </c>
    </row>
    <row r="6" spans="1:20" ht="15" customHeight="1">
      <c r="C6" s="1"/>
      <c r="F6" s="8" t="s">
        <v>12</v>
      </c>
      <c r="G6" s="8" t="s">
        <v>13</v>
      </c>
      <c r="J6" t="s">
        <v>487</v>
      </c>
      <c r="K6">
        <v>19</v>
      </c>
      <c r="L6" s="6">
        <v>3</v>
      </c>
      <c r="M6" s="38" t="s">
        <v>372</v>
      </c>
      <c r="N6" s="39">
        <v>10</v>
      </c>
      <c r="O6" s="39">
        <v>3</v>
      </c>
      <c r="P6" s="39">
        <v>2</v>
      </c>
      <c r="Q6" s="39"/>
      <c r="R6" s="39"/>
      <c r="S6" s="39">
        <v>2</v>
      </c>
      <c r="T6" s="39">
        <v>17</v>
      </c>
    </row>
    <row r="7" spans="1:20" ht="15" customHeight="1">
      <c r="F7" s="8" t="s">
        <v>14</v>
      </c>
      <c r="G7" s="8" t="s">
        <v>13</v>
      </c>
      <c r="J7" t="s">
        <v>488</v>
      </c>
      <c r="K7">
        <v>16</v>
      </c>
      <c r="L7" s="6">
        <v>4</v>
      </c>
      <c r="M7" s="38" t="s">
        <v>862</v>
      </c>
      <c r="N7" s="39">
        <v>9</v>
      </c>
      <c r="O7" s="39">
        <v>9</v>
      </c>
      <c r="P7" s="39">
        <v>16</v>
      </c>
      <c r="Q7" s="39"/>
      <c r="R7" s="39">
        <v>12</v>
      </c>
      <c r="S7" s="39">
        <v>2</v>
      </c>
      <c r="T7" s="39">
        <v>48</v>
      </c>
    </row>
    <row r="8" spans="1:20" ht="15" customHeight="1">
      <c r="A8" s="2" t="s">
        <v>580</v>
      </c>
      <c r="F8" s="8" t="s">
        <v>15</v>
      </c>
      <c r="G8" s="8" t="s">
        <v>13</v>
      </c>
      <c r="J8" t="s">
        <v>489</v>
      </c>
      <c r="K8">
        <v>14</v>
      </c>
      <c r="L8" s="6">
        <v>5</v>
      </c>
      <c r="M8" s="38" t="s">
        <v>255</v>
      </c>
      <c r="N8" s="39">
        <v>5</v>
      </c>
      <c r="O8" s="39">
        <v>1</v>
      </c>
      <c r="P8" s="39">
        <v>3</v>
      </c>
      <c r="Q8" s="39">
        <v>1</v>
      </c>
      <c r="R8" s="39">
        <v>1</v>
      </c>
      <c r="S8" s="39">
        <v>1</v>
      </c>
      <c r="T8" s="39">
        <v>12</v>
      </c>
    </row>
    <row r="9" spans="1:20" ht="15" customHeight="1">
      <c r="F9" s="8" t="s">
        <v>16</v>
      </c>
      <c r="G9" s="8" t="s">
        <v>13</v>
      </c>
      <c r="J9" t="s">
        <v>490</v>
      </c>
      <c r="K9">
        <v>14</v>
      </c>
      <c r="L9" s="6">
        <v>6</v>
      </c>
      <c r="M9" s="38" t="s">
        <v>79</v>
      </c>
      <c r="N9" s="39">
        <v>5</v>
      </c>
      <c r="O9" s="39">
        <v>1</v>
      </c>
      <c r="P9" s="39">
        <v>3</v>
      </c>
      <c r="Q9" s="39"/>
      <c r="R9" s="39">
        <v>3</v>
      </c>
      <c r="S9" s="39"/>
      <c r="T9" s="39">
        <v>12</v>
      </c>
    </row>
    <row r="10" spans="1:20" ht="15" customHeight="1">
      <c r="F10" s="10" t="s">
        <v>799</v>
      </c>
      <c r="G10" s="8" t="s">
        <v>17</v>
      </c>
      <c r="J10" t="s">
        <v>491</v>
      </c>
      <c r="K10">
        <v>11</v>
      </c>
      <c r="L10" s="6">
        <v>7</v>
      </c>
      <c r="M10" s="38" t="s">
        <v>863</v>
      </c>
      <c r="N10" s="39">
        <v>5</v>
      </c>
      <c r="O10" s="39"/>
      <c r="P10" s="39">
        <v>2</v>
      </c>
      <c r="Q10" s="39"/>
      <c r="R10" s="39"/>
      <c r="S10" s="39">
        <v>1</v>
      </c>
      <c r="T10" s="39">
        <v>8</v>
      </c>
    </row>
    <row r="11" spans="1:20" ht="15" customHeight="1">
      <c r="B11" s="3" t="s">
        <v>534</v>
      </c>
      <c r="F11" s="8" t="s">
        <v>18</v>
      </c>
      <c r="G11" s="8" t="s">
        <v>17</v>
      </c>
      <c r="J11" t="s">
        <v>492</v>
      </c>
      <c r="K11">
        <v>11</v>
      </c>
      <c r="L11" s="6">
        <v>8</v>
      </c>
      <c r="M11" s="38" t="s">
        <v>225</v>
      </c>
      <c r="N11" s="39">
        <v>3</v>
      </c>
      <c r="O11" s="39">
        <v>3</v>
      </c>
      <c r="P11" s="39">
        <v>3</v>
      </c>
      <c r="Q11" s="39"/>
      <c r="R11" s="39">
        <v>1</v>
      </c>
      <c r="S11" s="39"/>
      <c r="T11" s="39">
        <v>10</v>
      </c>
    </row>
    <row r="12" spans="1:20" ht="15" customHeight="1">
      <c r="A12" s="4" t="s">
        <v>2</v>
      </c>
      <c r="B12" s="4" t="s">
        <v>3</v>
      </c>
      <c r="C12" s="4" t="s">
        <v>4</v>
      </c>
      <c r="F12" s="8" t="s">
        <v>19</v>
      </c>
      <c r="G12" s="8" t="s">
        <v>17</v>
      </c>
      <c r="J12" t="s">
        <v>493</v>
      </c>
      <c r="K12">
        <v>10</v>
      </c>
      <c r="L12" s="6">
        <v>9</v>
      </c>
      <c r="M12" s="38" t="s">
        <v>412</v>
      </c>
      <c r="N12" s="39">
        <v>3</v>
      </c>
      <c r="O12" s="39">
        <v>1</v>
      </c>
      <c r="P12" s="39">
        <v>4</v>
      </c>
      <c r="Q12" s="39"/>
      <c r="R12" s="39"/>
      <c r="S12" s="39"/>
      <c r="T12" s="39">
        <v>8</v>
      </c>
    </row>
    <row r="13" spans="1:20" ht="15" customHeight="1">
      <c r="A13" s="5">
        <v>1</v>
      </c>
      <c r="B13" s="16" t="s">
        <v>299</v>
      </c>
      <c r="C13" s="6" t="str">
        <f>VLOOKUP(B13,$F$1:$G$990,2,0)</f>
        <v>Одесская обл., г. Ильичевск (Катана)</v>
      </c>
      <c r="F13" s="8" t="s">
        <v>20</v>
      </c>
      <c r="G13" s="8" t="s">
        <v>17</v>
      </c>
      <c r="J13" t="s">
        <v>494</v>
      </c>
      <c r="K13">
        <v>15</v>
      </c>
      <c r="L13" s="6">
        <v>10</v>
      </c>
      <c r="M13" s="38" t="s">
        <v>420</v>
      </c>
      <c r="N13" s="39">
        <v>2</v>
      </c>
      <c r="O13" s="39">
        <v>4</v>
      </c>
      <c r="P13" s="39">
        <v>7</v>
      </c>
      <c r="Q13" s="39"/>
      <c r="R13" s="39">
        <v>3</v>
      </c>
      <c r="S13" s="39"/>
      <c r="T13" s="39">
        <v>16</v>
      </c>
    </row>
    <row r="14" spans="1:20" ht="15" customHeight="1">
      <c r="A14" s="5">
        <v>2</v>
      </c>
      <c r="B14" s="12" t="s">
        <v>460</v>
      </c>
      <c r="C14" s="6" t="str">
        <f>VLOOKUP(B14,$F$1:$G$990,2,0)</f>
        <v>Николаев (Олимпик-Николаев)</v>
      </c>
      <c r="F14" s="8" t="s">
        <v>21</v>
      </c>
      <c r="G14" s="8" t="s">
        <v>17</v>
      </c>
      <c r="J14" t="s">
        <v>495</v>
      </c>
      <c r="K14">
        <v>7</v>
      </c>
      <c r="L14" s="6">
        <v>11</v>
      </c>
      <c r="M14" s="38" t="s">
        <v>44</v>
      </c>
      <c r="N14" s="39">
        <v>2</v>
      </c>
      <c r="O14" s="39">
        <v>2</v>
      </c>
      <c r="P14" s="39">
        <v>3</v>
      </c>
      <c r="Q14" s="39"/>
      <c r="R14" s="39"/>
      <c r="S14" s="39">
        <v>1</v>
      </c>
      <c r="T14" s="39">
        <v>8</v>
      </c>
    </row>
    <row r="15" spans="1:20" ht="15" customHeight="1">
      <c r="A15" s="5">
        <v>3</v>
      </c>
      <c r="B15" s="5" t="s">
        <v>191</v>
      </c>
      <c r="C15" s="6" t="str">
        <f>VLOOKUP(B15,$F$1:$G$990,2,0)</f>
        <v>Одесса (Тигренок)</v>
      </c>
      <c r="F15" s="8" t="s">
        <v>22</v>
      </c>
      <c r="G15" s="8" t="s">
        <v>17</v>
      </c>
      <c r="J15" t="s">
        <v>496</v>
      </c>
      <c r="K15">
        <v>11</v>
      </c>
      <c r="L15" s="6">
        <v>12</v>
      </c>
      <c r="M15" s="38" t="s">
        <v>318</v>
      </c>
      <c r="N15" s="39">
        <v>2</v>
      </c>
      <c r="O15" s="39">
        <v>2</v>
      </c>
      <c r="P15" s="39">
        <v>1</v>
      </c>
      <c r="Q15" s="39"/>
      <c r="R15" s="39">
        <v>1</v>
      </c>
      <c r="S15" s="39"/>
      <c r="T15" s="39">
        <v>6</v>
      </c>
    </row>
    <row r="16" spans="1:20" ht="15" customHeight="1">
      <c r="A16" s="5">
        <v>3</v>
      </c>
      <c r="B16" s="12" t="s">
        <v>165</v>
      </c>
      <c r="C16" s="6" t="str">
        <f>VLOOKUP(B16,$F$1:$G$990,2,0)</f>
        <v>Одесса (Тигренок)</v>
      </c>
      <c r="F16" s="8" t="s">
        <v>23</v>
      </c>
      <c r="G16" s="8" t="s">
        <v>17</v>
      </c>
      <c r="J16" t="s">
        <v>497</v>
      </c>
      <c r="K16">
        <v>5</v>
      </c>
      <c r="L16" s="6">
        <v>13</v>
      </c>
      <c r="M16" s="38" t="s">
        <v>40</v>
      </c>
      <c r="N16" s="39">
        <v>2</v>
      </c>
      <c r="O16" s="39"/>
      <c r="P16" s="39">
        <v>1</v>
      </c>
      <c r="Q16" s="39"/>
      <c r="R16" s="39"/>
      <c r="S16" s="39"/>
      <c r="T16" s="39">
        <v>3</v>
      </c>
    </row>
    <row r="17" spans="1:20" ht="15" customHeight="1">
      <c r="B17" s="4" t="s">
        <v>7</v>
      </c>
      <c r="C17" s="4">
        <f>VLOOKUP(B11,$J$1:$K$102,2,0)</f>
        <v>4</v>
      </c>
      <c r="F17" s="8" t="s">
        <v>24</v>
      </c>
      <c r="G17" s="8" t="s">
        <v>17</v>
      </c>
      <c r="J17" t="s">
        <v>498</v>
      </c>
      <c r="K17">
        <v>2</v>
      </c>
      <c r="L17" s="6">
        <v>14</v>
      </c>
      <c r="M17" s="38" t="s">
        <v>313</v>
      </c>
      <c r="N17" s="39">
        <v>2</v>
      </c>
      <c r="O17" s="39"/>
      <c r="P17" s="39">
        <v>1</v>
      </c>
      <c r="Q17" s="39"/>
      <c r="R17" s="39"/>
      <c r="S17" s="39"/>
      <c r="T17" s="39">
        <v>3</v>
      </c>
    </row>
    <row r="18" spans="1:20" ht="15" customHeight="1">
      <c r="F18" s="8" t="s">
        <v>25</v>
      </c>
      <c r="G18" s="8" t="s">
        <v>17</v>
      </c>
      <c r="J18" t="s">
        <v>499</v>
      </c>
      <c r="K18">
        <v>2</v>
      </c>
      <c r="L18" s="6">
        <v>15</v>
      </c>
      <c r="M18" s="38" t="s">
        <v>107</v>
      </c>
      <c r="N18" s="39">
        <v>2</v>
      </c>
      <c r="O18" s="39"/>
      <c r="P18" s="39"/>
      <c r="Q18" s="39"/>
      <c r="R18" s="39"/>
      <c r="S18" s="39"/>
      <c r="T18" s="39">
        <v>2</v>
      </c>
    </row>
    <row r="19" spans="1:20" ht="15" customHeight="1">
      <c r="B19" s="3" t="s">
        <v>535</v>
      </c>
      <c r="F19" s="8" t="s">
        <v>26</v>
      </c>
      <c r="G19" s="8" t="s">
        <v>17</v>
      </c>
      <c r="J19" t="s">
        <v>500</v>
      </c>
      <c r="K19">
        <v>31</v>
      </c>
      <c r="L19" s="6">
        <v>16</v>
      </c>
      <c r="M19" s="38" t="s">
        <v>449</v>
      </c>
      <c r="N19" s="39">
        <v>1</v>
      </c>
      <c r="O19" s="39">
        <v>7</v>
      </c>
      <c r="P19" s="39">
        <v>6</v>
      </c>
      <c r="Q19" s="39"/>
      <c r="R19" s="39">
        <v>1</v>
      </c>
      <c r="S19" s="39">
        <v>2</v>
      </c>
      <c r="T19" s="39">
        <v>17</v>
      </c>
    </row>
    <row r="20" spans="1:20" ht="15" customHeight="1">
      <c r="A20" s="4" t="s">
        <v>2</v>
      </c>
      <c r="B20" s="4" t="s">
        <v>3</v>
      </c>
      <c r="C20" s="4" t="s">
        <v>4</v>
      </c>
      <c r="F20" s="8" t="s">
        <v>27</v>
      </c>
      <c r="G20" s="8" t="s">
        <v>17</v>
      </c>
      <c r="J20" t="s">
        <v>501</v>
      </c>
      <c r="K20">
        <v>19</v>
      </c>
      <c r="L20" s="6">
        <v>17</v>
      </c>
      <c r="M20" s="38" t="s">
        <v>17</v>
      </c>
      <c r="N20" s="39">
        <v>1</v>
      </c>
      <c r="O20" s="39">
        <v>4</v>
      </c>
      <c r="P20" s="39">
        <v>6</v>
      </c>
      <c r="Q20" s="39"/>
      <c r="R20" s="39">
        <v>2</v>
      </c>
      <c r="S20" s="39"/>
      <c r="T20" s="39">
        <v>13</v>
      </c>
    </row>
    <row r="21" spans="1:20" ht="15" customHeight="1">
      <c r="A21" s="5">
        <v>1</v>
      </c>
      <c r="B21" s="16" t="s">
        <v>103</v>
      </c>
      <c r="C21" s="6" t="str">
        <f>VLOOKUP(B21,$F$1:$G$990,2,0)</f>
        <v>Беларусь, г. Минск (UNMEI)</v>
      </c>
      <c r="F21" s="8" t="s">
        <v>28</v>
      </c>
      <c r="G21" s="8" t="s">
        <v>17</v>
      </c>
      <c r="J21" t="s">
        <v>502</v>
      </c>
      <c r="K21">
        <v>18</v>
      </c>
      <c r="L21" s="6">
        <v>18</v>
      </c>
      <c r="M21" s="38" t="s">
        <v>137</v>
      </c>
      <c r="N21" s="39">
        <v>1</v>
      </c>
      <c r="O21" s="39">
        <v>2</v>
      </c>
      <c r="P21" s="39">
        <v>4</v>
      </c>
      <c r="Q21" s="39"/>
      <c r="R21" s="39">
        <v>1</v>
      </c>
      <c r="S21" s="39">
        <v>2</v>
      </c>
      <c r="T21" s="39">
        <v>10</v>
      </c>
    </row>
    <row r="22" spans="1:20" ht="15" customHeight="1">
      <c r="A22" s="5">
        <v>2</v>
      </c>
      <c r="B22" s="12" t="s">
        <v>459</v>
      </c>
      <c r="C22" s="6" t="str">
        <f>VLOOKUP(B22,$F$1:$G$990,2,0)</f>
        <v>Николаев (Олимпик-Николаев)</v>
      </c>
      <c r="F22" s="8" t="s">
        <v>29</v>
      </c>
      <c r="G22" s="8" t="s">
        <v>17</v>
      </c>
      <c r="J22" t="s">
        <v>503</v>
      </c>
      <c r="K22">
        <v>26</v>
      </c>
      <c r="L22" s="6">
        <v>19</v>
      </c>
      <c r="M22" s="38" t="s">
        <v>95</v>
      </c>
      <c r="N22" s="39">
        <v>1</v>
      </c>
      <c r="O22" s="39">
        <v>2</v>
      </c>
      <c r="P22" s="39">
        <v>3</v>
      </c>
      <c r="Q22" s="39"/>
      <c r="R22" s="39"/>
      <c r="S22" s="39"/>
      <c r="T22" s="39">
        <v>6</v>
      </c>
    </row>
    <row r="23" spans="1:20" ht="15" customHeight="1">
      <c r="A23" s="5">
        <v>3</v>
      </c>
      <c r="B23" s="5" t="s">
        <v>104</v>
      </c>
      <c r="C23" s="6" t="str">
        <f>VLOOKUP(B23,$F$1:$G$990,2,0)</f>
        <v>Беларусь, г. Минск (UNMEI)</v>
      </c>
      <c r="F23" s="10" t="s">
        <v>860</v>
      </c>
      <c r="G23" s="8" t="s">
        <v>17</v>
      </c>
      <c r="J23" t="s">
        <v>504</v>
      </c>
      <c r="K23">
        <v>26</v>
      </c>
      <c r="L23" s="6">
        <v>20</v>
      </c>
      <c r="M23" s="38" t="s">
        <v>308</v>
      </c>
      <c r="N23" s="39">
        <v>1</v>
      </c>
      <c r="O23" s="39">
        <v>1</v>
      </c>
      <c r="P23" s="39">
        <v>1</v>
      </c>
      <c r="Q23" s="39"/>
      <c r="R23" s="39">
        <v>2</v>
      </c>
      <c r="S23" s="39"/>
      <c r="T23" s="39">
        <v>5</v>
      </c>
    </row>
    <row r="24" spans="1:20" ht="15" customHeight="1">
      <c r="A24" s="5">
        <v>3</v>
      </c>
      <c r="B24" s="16" t="s">
        <v>460</v>
      </c>
      <c r="C24" s="6" t="str">
        <f>VLOOKUP(B24,$F$1:$G$990,2,0)</f>
        <v>Николаев (Олимпик-Николаев)</v>
      </c>
      <c r="F24" s="8" t="s">
        <v>31</v>
      </c>
      <c r="G24" s="8" t="s">
        <v>17</v>
      </c>
      <c r="J24" t="s">
        <v>505</v>
      </c>
      <c r="K24">
        <v>30</v>
      </c>
      <c r="L24" s="6">
        <v>21</v>
      </c>
      <c r="M24" s="38" t="s">
        <v>122</v>
      </c>
      <c r="N24" s="39">
        <v>1</v>
      </c>
      <c r="O24" s="39"/>
      <c r="P24" s="39">
        <v>3</v>
      </c>
      <c r="Q24" s="39">
        <v>1</v>
      </c>
      <c r="R24" s="39">
        <v>2</v>
      </c>
      <c r="S24" s="39"/>
      <c r="T24" s="39">
        <v>7</v>
      </c>
    </row>
    <row r="25" spans="1:20" ht="15" customHeight="1">
      <c r="A25" s="5">
        <v>5</v>
      </c>
      <c r="B25" s="16" t="s">
        <v>303</v>
      </c>
      <c r="C25" s="6" t="str">
        <f>VLOOKUP(B25,$F$1:$G$990,2,0)</f>
        <v>Запорожская обл., г. Мелитополь (СК "Олимп")</v>
      </c>
      <c r="F25" s="8" t="s">
        <v>32</v>
      </c>
      <c r="G25" s="8" t="s">
        <v>17</v>
      </c>
      <c r="J25" t="s">
        <v>506</v>
      </c>
      <c r="K25">
        <v>22</v>
      </c>
      <c r="L25" s="6">
        <v>22</v>
      </c>
      <c r="M25" s="38" t="s">
        <v>34</v>
      </c>
      <c r="N25" s="39">
        <v>1</v>
      </c>
      <c r="O25" s="39"/>
      <c r="P25" s="39">
        <v>1</v>
      </c>
      <c r="Q25" s="39"/>
      <c r="R25" s="39">
        <v>1</v>
      </c>
      <c r="S25" s="39"/>
      <c r="T25" s="39">
        <v>3</v>
      </c>
    </row>
    <row r="26" spans="1:20" ht="15" customHeight="1">
      <c r="A26" s="5">
        <v>5</v>
      </c>
      <c r="B26" s="16" t="s">
        <v>322</v>
      </c>
      <c r="C26" s="6" t="str">
        <f>VLOOKUP(B26,$F$1:$G$990,2,0)</f>
        <v>Ростов-на-Дону</v>
      </c>
      <c r="F26" s="8" t="s">
        <v>33</v>
      </c>
      <c r="G26" s="8" t="s">
        <v>34</v>
      </c>
      <c r="J26" t="s">
        <v>507</v>
      </c>
      <c r="K26">
        <v>11</v>
      </c>
      <c r="L26" s="6">
        <v>23</v>
      </c>
      <c r="M26" s="38" t="s">
        <v>135</v>
      </c>
      <c r="N26" s="39">
        <v>1</v>
      </c>
      <c r="O26" s="39"/>
      <c r="P26" s="39">
        <v>1</v>
      </c>
      <c r="Q26" s="39"/>
      <c r="R26" s="39">
        <v>1</v>
      </c>
      <c r="S26" s="39"/>
      <c r="T26" s="39">
        <v>3</v>
      </c>
    </row>
    <row r="27" spans="1:20" ht="15" customHeight="1">
      <c r="A27" s="9">
        <v>7</v>
      </c>
      <c r="B27" s="33" t="s">
        <v>65</v>
      </c>
      <c r="C27" s="6" t="str">
        <f>VLOOKUP(B27,$F$1:$G$990,2,0)</f>
        <v>Россия, Московская обл, г. Клин (СК Атлант)</v>
      </c>
      <c r="F27" s="8"/>
      <c r="G27" s="8"/>
      <c r="L27" s="6">
        <v>24</v>
      </c>
      <c r="M27" s="38" t="s">
        <v>111</v>
      </c>
      <c r="N27" s="39"/>
      <c r="O27" s="39">
        <v>5</v>
      </c>
      <c r="P27" s="39">
        <v>7</v>
      </c>
      <c r="Q27" s="39"/>
      <c r="R27" s="39">
        <v>1</v>
      </c>
      <c r="S27" s="39"/>
      <c r="T27" s="39">
        <v>13</v>
      </c>
    </row>
    <row r="28" spans="1:20" ht="15" customHeight="1">
      <c r="B28" s="19" t="s">
        <v>7</v>
      </c>
      <c r="C28" s="4">
        <f>VLOOKUP(B19,$J$1:$K$102,2,0)</f>
        <v>10</v>
      </c>
      <c r="F28" s="8" t="s">
        <v>35</v>
      </c>
      <c r="G28" s="8" t="s">
        <v>34</v>
      </c>
      <c r="J28" t="s">
        <v>508</v>
      </c>
      <c r="K28">
        <v>10</v>
      </c>
      <c r="L28" s="6">
        <v>25</v>
      </c>
      <c r="M28" s="38" t="s">
        <v>51</v>
      </c>
      <c r="N28" s="39"/>
      <c r="O28" s="39">
        <v>3</v>
      </c>
      <c r="P28" s="39">
        <v>2</v>
      </c>
      <c r="Q28" s="39"/>
      <c r="R28" s="39">
        <v>3</v>
      </c>
      <c r="S28" s="39"/>
      <c r="T28" s="39">
        <v>8</v>
      </c>
    </row>
    <row r="29" spans="1:20" ht="15" customHeight="1">
      <c r="F29" s="8" t="s">
        <v>36</v>
      </c>
      <c r="G29" s="8" t="s">
        <v>34</v>
      </c>
      <c r="J29" t="s">
        <v>509</v>
      </c>
      <c r="K29">
        <v>8</v>
      </c>
      <c r="L29" s="6">
        <v>26</v>
      </c>
      <c r="M29" s="38" t="s">
        <v>864</v>
      </c>
      <c r="N29" s="39"/>
      <c r="O29" s="39">
        <v>2</v>
      </c>
      <c r="P29" s="39">
        <v>6</v>
      </c>
      <c r="Q29" s="39"/>
      <c r="R29" s="39">
        <v>6</v>
      </c>
      <c r="S29" s="39">
        <v>2</v>
      </c>
      <c r="T29" s="39">
        <v>16</v>
      </c>
    </row>
    <row r="30" spans="1:20" ht="15" customHeight="1">
      <c r="B30" s="3" t="s">
        <v>536</v>
      </c>
      <c r="F30" s="8" t="s">
        <v>37</v>
      </c>
      <c r="G30" s="8" t="s">
        <v>34</v>
      </c>
      <c r="J30" t="s">
        <v>510</v>
      </c>
      <c r="K30">
        <v>10</v>
      </c>
      <c r="L30" s="6">
        <v>27</v>
      </c>
      <c r="M30" s="38" t="s">
        <v>127</v>
      </c>
      <c r="N30" s="39"/>
      <c r="O30" s="39">
        <v>2</v>
      </c>
      <c r="P30" s="39">
        <v>2</v>
      </c>
      <c r="Q30" s="39"/>
      <c r="R30" s="39">
        <v>1</v>
      </c>
      <c r="S30" s="39"/>
      <c r="T30" s="39">
        <v>5</v>
      </c>
    </row>
    <row r="31" spans="1:20" ht="15" customHeight="1">
      <c r="A31" s="4" t="s">
        <v>2</v>
      </c>
      <c r="B31" s="4" t="s">
        <v>3</v>
      </c>
      <c r="C31" s="4" t="s">
        <v>4</v>
      </c>
      <c r="F31" s="8" t="s">
        <v>38</v>
      </c>
      <c r="G31" s="8" t="s">
        <v>34</v>
      </c>
      <c r="J31" t="s">
        <v>511</v>
      </c>
      <c r="K31">
        <v>10</v>
      </c>
      <c r="L31" s="6">
        <v>28</v>
      </c>
      <c r="M31" s="38" t="s">
        <v>236</v>
      </c>
      <c r="N31" s="39"/>
      <c r="O31" s="39">
        <v>2</v>
      </c>
      <c r="P31" s="39">
        <v>1</v>
      </c>
      <c r="Q31" s="39"/>
      <c r="R31" s="39">
        <v>1</v>
      </c>
      <c r="S31" s="39"/>
      <c r="T31" s="39">
        <v>4</v>
      </c>
    </row>
    <row r="32" spans="1:20" ht="15" customHeight="1">
      <c r="A32" s="5">
        <v>1</v>
      </c>
      <c r="B32" s="16" t="s">
        <v>286</v>
      </c>
      <c r="C32" s="6" t="str">
        <f>VLOOKUP(B32,$F$1:$G$990,2,0)</f>
        <v>Одесская обл., г. Ильичевск (Катана)</v>
      </c>
      <c r="F32" s="8" t="s">
        <v>39</v>
      </c>
      <c r="G32" s="8" t="s">
        <v>40</v>
      </c>
      <c r="J32" t="s">
        <v>512</v>
      </c>
      <c r="K32">
        <v>11</v>
      </c>
      <c r="L32" s="6">
        <v>29</v>
      </c>
      <c r="M32" s="38" t="s">
        <v>301</v>
      </c>
      <c r="N32" s="39"/>
      <c r="O32" s="39">
        <v>1</v>
      </c>
      <c r="P32" s="39">
        <v>4</v>
      </c>
      <c r="Q32" s="39"/>
      <c r="R32" s="39">
        <v>1</v>
      </c>
      <c r="S32" s="39"/>
      <c r="T32" s="39">
        <v>6</v>
      </c>
    </row>
    <row r="33" spans="1:20" ht="15" customHeight="1">
      <c r="A33" s="5">
        <v>2</v>
      </c>
      <c r="B33" s="15" t="s">
        <v>404</v>
      </c>
      <c r="C33" s="6" t="str">
        <f>VLOOKUP(B33,$F$1:$G$990,2,0)</f>
        <v>Киев (Сёгун)</v>
      </c>
      <c r="F33" s="8" t="s">
        <v>41</v>
      </c>
      <c r="G33" s="8" t="s">
        <v>40</v>
      </c>
      <c r="J33" t="s">
        <v>513</v>
      </c>
      <c r="K33">
        <v>12</v>
      </c>
      <c r="L33" s="6">
        <v>30</v>
      </c>
      <c r="M33" s="38" t="s">
        <v>445</v>
      </c>
      <c r="N33" s="39"/>
      <c r="O33" s="39">
        <v>1</v>
      </c>
      <c r="P33" s="39">
        <v>2</v>
      </c>
      <c r="Q33" s="39"/>
      <c r="R33" s="39"/>
      <c r="S33" s="39"/>
      <c r="T33" s="39">
        <v>3</v>
      </c>
    </row>
    <row r="34" spans="1:20" ht="15" customHeight="1">
      <c r="A34" s="5">
        <v>3</v>
      </c>
      <c r="B34" s="16" t="s">
        <v>235</v>
      </c>
      <c r="C34" s="6" t="str">
        <f>VLOOKUP(B34,$F$1:$G$990,2,0)</f>
        <v>Кривой Рог (Клуб Дракон)</v>
      </c>
      <c r="F34" s="8" t="s">
        <v>42</v>
      </c>
      <c r="G34" s="8" t="s">
        <v>40</v>
      </c>
      <c r="J34" t="s">
        <v>514</v>
      </c>
      <c r="K34">
        <v>3</v>
      </c>
      <c r="L34" s="6">
        <v>31</v>
      </c>
      <c r="M34" s="38" t="s">
        <v>70</v>
      </c>
      <c r="N34" s="39"/>
      <c r="O34" s="39">
        <v>1</v>
      </c>
      <c r="P34" s="39"/>
      <c r="Q34" s="39"/>
      <c r="R34" s="39"/>
      <c r="S34" s="39"/>
      <c r="T34" s="39">
        <v>1</v>
      </c>
    </row>
    <row r="35" spans="1:20" ht="15" customHeight="1">
      <c r="A35" s="5">
        <v>3</v>
      </c>
      <c r="B35" s="16" t="s">
        <v>333</v>
      </c>
      <c r="C35" s="6" t="str">
        <f>VLOOKUP(B35,$F$1:$G$990,2,0)</f>
        <v>Ростов-на-Дону</v>
      </c>
      <c r="F35" s="8" t="s">
        <v>43</v>
      </c>
      <c r="G35" s="8" t="s">
        <v>44</v>
      </c>
      <c r="J35" t="s">
        <v>515</v>
      </c>
      <c r="K35">
        <v>3</v>
      </c>
      <c r="L35" s="6">
        <v>32</v>
      </c>
      <c r="M35" s="38" t="s">
        <v>804</v>
      </c>
      <c r="N35" s="39"/>
      <c r="O35" s="39">
        <v>1</v>
      </c>
      <c r="P35" s="39"/>
      <c r="Q35" s="39"/>
      <c r="R35" s="39"/>
      <c r="S35" s="39"/>
      <c r="T35" s="39">
        <v>1</v>
      </c>
    </row>
    <row r="36" spans="1:20" ht="15" customHeight="1">
      <c r="A36" s="5">
        <v>5</v>
      </c>
      <c r="B36" s="16" t="s">
        <v>117</v>
      </c>
      <c r="C36" s="6" t="str">
        <f>VLOOKUP(B36,$F$1:$G$990,2,0)</f>
        <v>Житомир (Джитте)</v>
      </c>
      <c r="F36" s="10" t="s">
        <v>567</v>
      </c>
      <c r="G36" s="8" t="s">
        <v>44</v>
      </c>
      <c r="J36" t="s">
        <v>516</v>
      </c>
      <c r="K36">
        <v>4</v>
      </c>
      <c r="L36" s="6">
        <v>33</v>
      </c>
      <c r="M36" s="38" t="s">
        <v>9</v>
      </c>
      <c r="N36" s="39"/>
      <c r="O36" s="39"/>
      <c r="P36" s="39">
        <v>3</v>
      </c>
      <c r="Q36" s="39"/>
      <c r="R36" s="39">
        <v>1</v>
      </c>
      <c r="S36" s="39"/>
      <c r="T36" s="39">
        <v>4</v>
      </c>
    </row>
    <row r="37" spans="1:20" ht="15" customHeight="1">
      <c r="A37" s="5">
        <v>5</v>
      </c>
      <c r="B37" s="16" t="s">
        <v>280</v>
      </c>
      <c r="C37" s="6" t="str">
        <f>VLOOKUP(B37,$F$1:$G$990,2,0)</f>
        <v>Одесская обл., г. Ильичевск (Катана)</v>
      </c>
      <c r="F37" s="10" t="s">
        <v>583</v>
      </c>
      <c r="G37" s="8" t="s">
        <v>44</v>
      </c>
      <c r="J37" t="s">
        <v>517</v>
      </c>
      <c r="K37">
        <v>5</v>
      </c>
      <c r="L37" s="6">
        <v>34</v>
      </c>
      <c r="M37" s="38" t="s">
        <v>86</v>
      </c>
      <c r="N37" s="39"/>
      <c r="O37" s="39"/>
      <c r="P37" s="39">
        <v>3</v>
      </c>
      <c r="Q37" s="39"/>
      <c r="R37" s="39"/>
      <c r="S37" s="39"/>
      <c r="T37" s="39">
        <v>3</v>
      </c>
    </row>
    <row r="38" spans="1:20" ht="15" customHeight="1">
      <c r="B38" s="4" t="s">
        <v>7</v>
      </c>
      <c r="C38" s="4">
        <f>VLOOKUP(B30,$J$1:$K$102,2,0)</f>
        <v>10</v>
      </c>
      <c r="F38" s="8" t="s">
        <v>45</v>
      </c>
      <c r="G38" s="8" t="s">
        <v>44</v>
      </c>
      <c r="J38" t="s">
        <v>518</v>
      </c>
      <c r="K38">
        <v>11</v>
      </c>
      <c r="L38" s="6">
        <v>35</v>
      </c>
      <c r="M38" s="38" t="s">
        <v>109</v>
      </c>
      <c r="N38" s="39"/>
      <c r="O38" s="39"/>
      <c r="P38" s="39">
        <v>3</v>
      </c>
      <c r="Q38" s="39"/>
      <c r="R38" s="39"/>
      <c r="S38" s="39"/>
      <c r="T38" s="39">
        <v>3</v>
      </c>
    </row>
    <row r="39" spans="1:20" ht="15" customHeight="1">
      <c r="F39" s="8" t="s">
        <v>46</v>
      </c>
      <c r="G39" s="8" t="s">
        <v>44</v>
      </c>
      <c r="J39" t="s">
        <v>519</v>
      </c>
      <c r="K39">
        <v>11</v>
      </c>
      <c r="L39" s="6">
        <v>36</v>
      </c>
      <c r="M39" s="38" t="s">
        <v>245</v>
      </c>
      <c r="N39" s="39"/>
      <c r="O39" s="39"/>
      <c r="P39" s="39">
        <v>2</v>
      </c>
      <c r="Q39" s="39"/>
      <c r="R39" s="39">
        <v>1</v>
      </c>
      <c r="S39" s="39">
        <v>1</v>
      </c>
      <c r="T39" s="39">
        <v>4</v>
      </c>
    </row>
    <row r="40" spans="1:20" ht="15" customHeight="1">
      <c r="B40" s="3" t="s">
        <v>537</v>
      </c>
      <c r="F40" s="8" t="s">
        <v>47</v>
      </c>
      <c r="G40" s="8" t="s">
        <v>44</v>
      </c>
      <c r="J40" t="s">
        <v>520</v>
      </c>
      <c r="K40">
        <v>7</v>
      </c>
      <c r="L40" s="6">
        <v>37</v>
      </c>
      <c r="M40" s="38" t="s">
        <v>13</v>
      </c>
      <c r="N40" s="39"/>
      <c r="O40" s="39"/>
      <c r="P40" s="39">
        <v>1</v>
      </c>
      <c r="Q40" s="39"/>
      <c r="R40" s="39"/>
      <c r="S40" s="39"/>
      <c r="T40" s="39">
        <v>1</v>
      </c>
    </row>
    <row r="41" spans="1:20" ht="15" customHeight="1">
      <c r="A41" s="4" t="s">
        <v>2</v>
      </c>
      <c r="B41" s="4" t="s">
        <v>3</v>
      </c>
      <c r="C41" s="4" t="s">
        <v>4</v>
      </c>
      <c r="F41" s="8" t="s">
        <v>48</v>
      </c>
      <c r="G41" s="8" t="s">
        <v>44</v>
      </c>
      <c r="J41" t="s">
        <v>521</v>
      </c>
      <c r="K41">
        <v>4</v>
      </c>
      <c r="L41" s="6">
        <v>38</v>
      </c>
      <c r="M41" s="38" t="s">
        <v>77</v>
      </c>
      <c r="N41" s="39"/>
      <c r="O41" s="39"/>
      <c r="P41" s="39"/>
      <c r="Q41" s="39"/>
      <c r="R41" s="39">
        <v>2</v>
      </c>
      <c r="S41" s="39"/>
      <c r="T41" s="39">
        <v>2</v>
      </c>
    </row>
    <row r="42" spans="1:20" ht="15" customHeight="1">
      <c r="A42" s="5">
        <v>1</v>
      </c>
      <c r="B42" s="16" t="s">
        <v>41</v>
      </c>
      <c r="C42" s="6" t="str">
        <f>VLOOKUP(B42,$F$1:$G$990,2,0)</f>
        <v>г. Гомель (ГГМООТиСК)</v>
      </c>
      <c r="F42" s="8" t="s">
        <v>49</v>
      </c>
      <c r="G42" s="8" t="s">
        <v>44</v>
      </c>
      <c r="J42" t="s">
        <v>522</v>
      </c>
      <c r="K42">
        <v>6</v>
      </c>
      <c r="L42" s="6">
        <v>39</v>
      </c>
      <c r="M42" s="38" t="s">
        <v>239</v>
      </c>
      <c r="N42" s="39"/>
      <c r="O42" s="39"/>
      <c r="P42" s="39"/>
      <c r="Q42" s="39"/>
      <c r="R42" s="39">
        <v>1</v>
      </c>
      <c r="S42" s="39"/>
      <c r="T42" s="39">
        <v>1</v>
      </c>
    </row>
    <row r="43" spans="1:20" ht="15" customHeight="1">
      <c r="A43" s="5">
        <v>2</v>
      </c>
      <c r="B43" s="12" t="s">
        <v>350</v>
      </c>
      <c r="C43" s="6" t="str">
        <f>VLOOKUP(B43,$F$1:$G$990,2,0)</f>
        <v>Ростов-на-Дону</v>
      </c>
      <c r="F43" s="8" t="s">
        <v>50</v>
      </c>
      <c r="G43" s="8" t="s">
        <v>51</v>
      </c>
      <c r="J43" t="s">
        <v>523</v>
      </c>
      <c r="K43">
        <v>3</v>
      </c>
      <c r="L43" s="6">
        <v>40</v>
      </c>
      <c r="M43" s="38" t="s">
        <v>365</v>
      </c>
      <c r="N43" s="39"/>
      <c r="O43" s="39"/>
      <c r="P43" s="39"/>
      <c r="Q43" s="39"/>
      <c r="R43" s="39"/>
      <c r="S43" s="39">
        <v>1</v>
      </c>
      <c r="T43" s="39">
        <v>1</v>
      </c>
    </row>
    <row r="44" spans="1:20" ht="15" customHeight="1">
      <c r="A44" s="5">
        <v>3</v>
      </c>
      <c r="B44" s="5" t="s">
        <v>286</v>
      </c>
      <c r="C44" s="6" t="str">
        <f>VLOOKUP(B44,$F$1:$G$990,2,0)</f>
        <v>Одесская обл., г. Ильичевск (Катана)</v>
      </c>
      <c r="F44" s="8" t="s">
        <v>52</v>
      </c>
      <c r="G44" s="8" t="s">
        <v>51</v>
      </c>
      <c r="J44" t="s">
        <v>524</v>
      </c>
      <c r="K44">
        <v>2</v>
      </c>
      <c r="L44" s="6"/>
      <c r="M44" s="4" t="s">
        <v>790</v>
      </c>
      <c r="N44" s="4">
        <v>82</v>
      </c>
      <c r="O44" s="4">
        <v>76</v>
      </c>
      <c r="P44" s="4">
        <v>128</v>
      </c>
      <c r="Q44" s="4">
        <v>4</v>
      </c>
      <c r="R44" s="4">
        <v>65</v>
      </c>
      <c r="S44" s="4">
        <v>20</v>
      </c>
      <c r="T44" s="4">
        <v>375</v>
      </c>
    </row>
    <row r="45" spans="1:20" ht="15" customHeight="1">
      <c r="A45" s="5">
        <v>3</v>
      </c>
      <c r="B45" s="12" t="s">
        <v>272</v>
      </c>
      <c r="C45" s="6" t="str">
        <f>VLOOKUP(B45,$F$1:$G$990,2,0)</f>
        <v>Одесская обл., г. Ильичевск (Катана)</v>
      </c>
      <c r="F45" s="8" t="s">
        <v>53</v>
      </c>
      <c r="G45" s="8" t="s">
        <v>51</v>
      </c>
      <c r="J45" t="s">
        <v>525</v>
      </c>
      <c r="K45">
        <v>4</v>
      </c>
      <c r="L45" s="43"/>
    </row>
    <row r="46" spans="1:20" ht="15" customHeight="1">
      <c r="B46" s="4" t="s">
        <v>7</v>
      </c>
      <c r="C46" s="4">
        <f>VLOOKUP(B40,$J$1:$K$102,2,0)</f>
        <v>13</v>
      </c>
      <c r="F46" s="8" t="s">
        <v>54</v>
      </c>
      <c r="G46" s="8" t="s">
        <v>51</v>
      </c>
      <c r="J46" t="s">
        <v>526</v>
      </c>
      <c r="K46">
        <v>8</v>
      </c>
      <c r="L46" s="44"/>
    </row>
    <row r="47" spans="1:20" ht="15" customHeight="1">
      <c r="F47" s="8" t="s">
        <v>55</v>
      </c>
      <c r="G47" s="8" t="s">
        <v>51</v>
      </c>
      <c r="J47" t="s">
        <v>527</v>
      </c>
      <c r="K47">
        <v>7</v>
      </c>
      <c r="M47" t="s">
        <v>855</v>
      </c>
      <c r="N47">
        <v>40</v>
      </c>
    </row>
    <row r="48" spans="1:20" ht="15" customHeight="1">
      <c r="B48" s="3" t="s">
        <v>538</v>
      </c>
      <c r="F48" s="8" t="s">
        <v>56</v>
      </c>
      <c r="G48" s="8" t="s">
        <v>51</v>
      </c>
      <c r="J48" t="s">
        <v>528</v>
      </c>
      <c r="K48">
        <v>3</v>
      </c>
      <c r="M48" t="s">
        <v>853</v>
      </c>
      <c r="N48">
        <v>457</v>
      </c>
    </row>
    <row r="49" spans="1:20" ht="15" customHeight="1">
      <c r="A49" s="4" t="s">
        <v>2</v>
      </c>
      <c r="B49" s="4" t="s">
        <v>3</v>
      </c>
      <c r="C49" s="4" t="s">
        <v>4</v>
      </c>
      <c r="F49" s="8" t="s">
        <v>57</v>
      </c>
      <c r="G49" s="8" t="s">
        <v>863</v>
      </c>
      <c r="J49" t="s">
        <v>529</v>
      </c>
      <c r="K49">
        <v>3</v>
      </c>
      <c r="M49" t="s">
        <v>854</v>
      </c>
      <c r="N49">
        <v>776</v>
      </c>
    </row>
    <row r="50" spans="1:20" ht="15" customHeight="1">
      <c r="A50" s="5">
        <v>1</v>
      </c>
      <c r="B50" s="16" t="s">
        <v>106</v>
      </c>
      <c r="C50" s="6" t="str">
        <f>VLOOKUP(B50,$F$1:$G$990,2,0)</f>
        <v>Кривой рог (Дзёсимон)</v>
      </c>
      <c r="F50" s="8" t="s">
        <v>58</v>
      </c>
      <c r="G50" s="8" t="s">
        <v>863</v>
      </c>
      <c r="J50" t="s">
        <v>530</v>
      </c>
      <c r="K50">
        <v>0</v>
      </c>
    </row>
    <row r="51" spans="1:20" ht="15" customHeight="1">
      <c r="A51" s="5">
        <v>2</v>
      </c>
      <c r="B51" s="12" t="s">
        <v>237</v>
      </c>
      <c r="C51" s="6" t="str">
        <f>VLOOKUP(B51,$F$1:$G$990,2,0)</f>
        <v>Кривой Рог (Клуб Дракон)</v>
      </c>
      <c r="F51" s="8" t="s">
        <v>59</v>
      </c>
      <c r="G51" s="8" t="s">
        <v>863</v>
      </c>
      <c r="J51" t="s">
        <v>531</v>
      </c>
      <c r="K51">
        <v>2</v>
      </c>
      <c r="M51" s="32" t="s">
        <v>794</v>
      </c>
      <c r="N51" s="32"/>
      <c r="O51" s="31" t="s">
        <v>795</v>
      </c>
      <c r="Q51" s="31"/>
    </row>
    <row r="52" spans="1:20" ht="15" customHeight="1">
      <c r="A52" s="5">
        <v>3</v>
      </c>
      <c r="B52" s="5" t="s">
        <v>578</v>
      </c>
      <c r="C52" s="11" t="s">
        <v>412</v>
      </c>
      <c r="F52" s="8" t="s">
        <v>60</v>
      </c>
      <c r="G52" s="8" t="s">
        <v>863</v>
      </c>
      <c r="J52" t="s">
        <v>532</v>
      </c>
      <c r="K52">
        <v>5</v>
      </c>
      <c r="M52" s="31"/>
      <c r="N52" s="9"/>
      <c r="O52" s="31"/>
      <c r="Q52" s="31"/>
    </row>
    <row r="53" spans="1:20" ht="15" customHeight="1">
      <c r="A53" s="5">
        <v>3</v>
      </c>
      <c r="B53" s="12" t="s">
        <v>579</v>
      </c>
      <c r="C53" s="17" t="s">
        <v>266</v>
      </c>
      <c r="F53" s="8" t="s">
        <v>61</v>
      </c>
      <c r="G53" s="8" t="s">
        <v>863</v>
      </c>
      <c r="J53" t="s">
        <v>533</v>
      </c>
      <c r="K53">
        <v>0</v>
      </c>
      <c r="M53" s="31"/>
      <c r="N53" s="31"/>
      <c r="O53" s="31"/>
      <c r="Q53" s="31"/>
    </row>
    <row r="54" spans="1:20" ht="15" customHeight="1">
      <c r="B54" s="4" t="s">
        <v>7</v>
      </c>
      <c r="C54" s="4">
        <f>VLOOKUP(B48,$J$1:$K$102,2,0)</f>
        <v>2</v>
      </c>
      <c r="F54" s="8" t="s">
        <v>62</v>
      </c>
      <c r="G54" s="8" t="s">
        <v>863</v>
      </c>
      <c r="J54" t="s">
        <v>534</v>
      </c>
      <c r="K54">
        <v>4</v>
      </c>
      <c r="M54" s="32" t="s">
        <v>793</v>
      </c>
      <c r="N54" s="32"/>
      <c r="O54" s="31" t="s">
        <v>796</v>
      </c>
    </row>
    <row r="55" spans="1:20" ht="15" customHeight="1">
      <c r="F55" s="8" t="s">
        <v>63</v>
      </c>
      <c r="G55" s="8" t="s">
        <v>863</v>
      </c>
      <c r="J55" t="s">
        <v>535</v>
      </c>
      <c r="K55">
        <v>10</v>
      </c>
    </row>
    <row r="56" spans="1:20" ht="15" customHeight="1">
      <c r="F56" s="8" t="s">
        <v>64</v>
      </c>
      <c r="G56" s="8" t="s">
        <v>863</v>
      </c>
      <c r="J56" t="s">
        <v>536</v>
      </c>
      <c r="K56">
        <v>10</v>
      </c>
    </row>
    <row r="57" spans="1:20" ht="15" customHeight="1">
      <c r="F57" s="8" t="s">
        <v>65</v>
      </c>
      <c r="G57" s="8" t="s">
        <v>66</v>
      </c>
      <c r="J57" t="s">
        <v>537</v>
      </c>
      <c r="K57">
        <v>13</v>
      </c>
    </row>
    <row r="58" spans="1:20" ht="15" customHeight="1">
      <c r="F58" s="8" t="s">
        <v>67</v>
      </c>
      <c r="G58" s="8" t="s">
        <v>66</v>
      </c>
      <c r="J58" t="s">
        <v>538</v>
      </c>
      <c r="K58">
        <v>2</v>
      </c>
    </row>
    <row r="59" spans="1:20" ht="15" customHeight="1">
      <c r="B59" s="3" t="s">
        <v>539</v>
      </c>
      <c r="F59" s="8" t="s">
        <v>68</v>
      </c>
      <c r="G59" s="8" t="s">
        <v>66</v>
      </c>
      <c r="J59" t="s">
        <v>539</v>
      </c>
      <c r="K59">
        <v>1</v>
      </c>
      <c r="N59" s="25"/>
      <c r="O59" s="25"/>
      <c r="P59" s="25"/>
      <c r="Q59" s="25"/>
      <c r="R59" s="25"/>
      <c r="S59" s="25"/>
      <c r="T59" s="25"/>
    </row>
    <row r="60" spans="1:20" ht="15" customHeight="1">
      <c r="A60" s="4" t="s">
        <v>2</v>
      </c>
      <c r="B60" s="4" t="s">
        <v>3</v>
      </c>
      <c r="C60" s="4" t="s">
        <v>4</v>
      </c>
      <c r="F60" s="8" t="s">
        <v>69</v>
      </c>
      <c r="G60" s="8" t="s">
        <v>70</v>
      </c>
      <c r="J60" t="s">
        <v>540</v>
      </c>
      <c r="K60">
        <v>4</v>
      </c>
      <c r="N60" s="25"/>
      <c r="O60" s="25"/>
      <c r="P60" s="25"/>
      <c r="Q60" s="25"/>
      <c r="R60" s="25"/>
      <c r="S60" s="25"/>
      <c r="T60" s="25"/>
    </row>
    <row r="61" spans="1:20" ht="15" customHeight="1">
      <c r="A61" s="5">
        <v>1</v>
      </c>
      <c r="B61" s="16" t="s">
        <v>106</v>
      </c>
      <c r="C61" s="6" t="str">
        <f>VLOOKUP(B61,$F$1:$G$990,2,0)</f>
        <v>Кривой рог (Дзёсимон)</v>
      </c>
      <c r="F61" s="8" t="s">
        <v>71</v>
      </c>
      <c r="G61" s="8" t="s">
        <v>862</v>
      </c>
      <c r="J61" t="s">
        <v>541</v>
      </c>
      <c r="K61">
        <v>4</v>
      </c>
      <c r="N61" s="25"/>
      <c r="O61" s="25"/>
      <c r="P61" s="25"/>
      <c r="Q61" s="25"/>
      <c r="R61" s="25"/>
      <c r="S61" s="25"/>
      <c r="T61" s="25"/>
    </row>
    <row r="62" spans="1:20" ht="15" customHeight="1">
      <c r="B62" s="4" t="s">
        <v>7</v>
      </c>
      <c r="C62" s="4">
        <f>VLOOKUP(B59,$J$1:$K$102,2,0)</f>
        <v>1</v>
      </c>
      <c r="F62" s="8" t="s">
        <v>72</v>
      </c>
      <c r="G62" s="8" t="s">
        <v>862</v>
      </c>
      <c r="J62" t="s">
        <v>542</v>
      </c>
      <c r="K62">
        <v>5</v>
      </c>
      <c r="N62" s="25"/>
      <c r="O62" s="25"/>
      <c r="P62" s="25"/>
      <c r="Q62" s="25"/>
      <c r="R62" s="25"/>
      <c r="S62" s="25"/>
      <c r="T62" s="25"/>
    </row>
    <row r="63" spans="1:20" ht="15" customHeight="1">
      <c r="F63" s="8" t="s">
        <v>73</v>
      </c>
      <c r="G63" s="8" t="s">
        <v>862</v>
      </c>
      <c r="J63" t="s">
        <v>543</v>
      </c>
      <c r="K63">
        <v>5</v>
      </c>
      <c r="N63" s="25"/>
      <c r="O63" s="25"/>
      <c r="P63" s="25"/>
      <c r="Q63" s="25"/>
      <c r="R63" s="25"/>
      <c r="S63" s="25"/>
      <c r="T63" s="25"/>
    </row>
    <row r="64" spans="1:20" ht="15" customHeight="1">
      <c r="B64" s="3" t="s">
        <v>540</v>
      </c>
      <c r="F64" s="8" t="s">
        <v>74</v>
      </c>
      <c r="G64" s="8" t="s">
        <v>862</v>
      </c>
      <c r="J64" t="s">
        <v>544</v>
      </c>
      <c r="K64">
        <v>13</v>
      </c>
      <c r="N64" s="25"/>
      <c r="O64" s="25"/>
      <c r="P64" s="25"/>
      <c r="Q64" s="25"/>
      <c r="R64" s="25"/>
      <c r="S64" s="25"/>
      <c r="T64" s="25"/>
    </row>
    <row r="65" spans="1:20" ht="15" customHeight="1">
      <c r="A65" s="4" t="s">
        <v>2</v>
      </c>
      <c r="B65" s="4" t="s">
        <v>3</v>
      </c>
      <c r="C65" s="4" t="s">
        <v>4</v>
      </c>
      <c r="F65" s="8" t="s">
        <v>75</v>
      </c>
      <c r="G65" s="8" t="s">
        <v>862</v>
      </c>
      <c r="J65" t="s">
        <v>545</v>
      </c>
      <c r="K65">
        <v>16</v>
      </c>
      <c r="N65" s="25"/>
      <c r="O65" s="25"/>
      <c r="P65" s="25"/>
      <c r="Q65" s="25"/>
      <c r="R65" s="25"/>
      <c r="S65" s="25"/>
      <c r="T65" s="25"/>
    </row>
    <row r="66" spans="1:20" ht="15" customHeight="1">
      <c r="A66" s="5">
        <v>1</v>
      </c>
      <c r="B66" s="16" t="s">
        <v>575</v>
      </c>
      <c r="C66" s="6" t="str">
        <f>VLOOKUP(B66,$F$1:$G$990,2,0)</f>
        <v>Беларусь, г. Минск (БФСО "Динамо")</v>
      </c>
      <c r="F66" s="8" t="s">
        <v>76</v>
      </c>
      <c r="G66" s="8" t="s">
        <v>77</v>
      </c>
      <c r="J66" t="s">
        <v>546</v>
      </c>
      <c r="K66">
        <v>17</v>
      </c>
      <c r="N66" s="25"/>
      <c r="O66" s="25"/>
      <c r="P66" s="25"/>
      <c r="Q66" s="25"/>
      <c r="R66" s="25"/>
      <c r="S66" s="25"/>
      <c r="T66" s="25"/>
    </row>
    <row r="67" spans="1:20" ht="15" customHeight="1">
      <c r="A67" s="5">
        <v>2</v>
      </c>
      <c r="B67" s="16" t="s">
        <v>576</v>
      </c>
      <c r="C67" s="6" t="str">
        <f>VLOOKUP(B67,$F$1:$G$990,2,0)</f>
        <v>Беларусь, г. Минск (БФСО "Динамо")</v>
      </c>
      <c r="F67" s="8" t="s">
        <v>78</v>
      </c>
      <c r="G67" s="8" t="s">
        <v>77</v>
      </c>
      <c r="J67" t="s">
        <v>547</v>
      </c>
      <c r="K67">
        <v>16</v>
      </c>
      <c r="N67" s="25"/>
      <c r="O67" s="25"/>
      <c r="P67" s="25"/>
      <c r="Q67" s="25"/>
      <c r="R67" s="25"/>
      <c r="S67" s="25"/>
      <c r="T67" s="25"/>
    </row>
    <row r="68" spans="1:20" ht="15" customHeight="1">
      <c r="A68" s="5">
        <v>3</v>
      </c>
      <c r="B68" s="5" t="s">
        <v>56</v>
      </c>
      <c r="C68" s="6" t="str">
        <f>VLOOKUP(B68,$F$1:$G$990,2,0)</f>
        <v>Казахстан, г. Атырау (Кайсар)</v>
      </c>
      <c r="F68" s="10" t="s">
        <v>575</v>
      </c>
      <c r="G68" s="8" t="s">
        <v>79</v>
      </c>
      <c r="J68" t="s">
        <v>548</v>
      </c>
      <c r="K68">
        <v>2</v>
      </c>
      <c r="N68" s="25"/>
      <c r="O68" s="25"/>
      <c r="P68" s="25"/>
      <c r="Q68" s="25"/>
      <c r="R68" s="25"/>
      <c r="S68" s="25"/>
      <c r="T68" s="25"/>
    </row>
    <row r="69" spans="1:20" ht="15" customHeight="1">
      <c r="A69" s="5">
        <v>3</v>
      </c>
      <c r="B69" s="12" t="s">
        <v>577</v>
      </c>
      <c r="C69" s="6" t="str">
        <f>VLOOKUP(B69,$F$1:$G$990,2,0)</f>
        <v>Одесса (Захист)</v>
      </c>
      <c r="F69" s="10" t="s">
        <v>576</v>
      </c>
      <c r="G69" s="8" t="s">
        <v>79</v>
      </c>
      <c r="J69" t="s">
        <v>549</v>
      </c>
      <c r="K69">
        <v>3</v>
      </c>
      <c r="N69" s="25"/>
      <c r="O69" s="25"/>
      <c r="P69" s="25"/>
      <c r="Q69" s="25"/>
      <c r="R69" s="25"/>
      <c r="S69" s="25"/>
      <c r="T69" s="25"/>
    </row>
    <row r="70" spans="1:20" ht="15" customHeight="1">
      <c r="B70" s="4" t="s">
        <v>7</v>
      </c>
      <c r="C70" s="4">
        <f>VLOOKUP(B64,$J$1:$K$102,2,0)</f>
        <v>4</v>
      </c>
      <c r="F70" s="10" t="s">
        <v>787</v>
      </c>
      <c r="G70" s="8" t="s">
        <v>79</v>
      </c>
      <c r="J70" t="s">
        <v>550</v>
      </c>
      <c r="K70">
        <v>8</v>
      </c>
      <c r="N70" s="25"/>
      <c r="O70" s="25"/>
      <c r="P70" s="25"/>
      <c r="Q70" s="25"/>
      <c r="R70" s="25"/>
      <c r="S70" s="25"/>
      <c r="T70" s="25"/>
    </row>
    <row r="71" spans="1:20" ht="15" customHeight="1">
      <c r="F71" s="10" t="s">
        <v>573</v>
      </c>
      <c r="G71" s="8" t="s">
        <v>79</v>
      </c>
      <c r="J71" t="s">
        <v>551</v>
      </c>
      <c r="K71">
        <v>5</v>
      </c>
      <c r="N71" s="25"/>
      <c r="O71" s="25"/>
      <c r="P71" s="25"/>
      <c r="Q71" s="25"/>
      <c r="R71" s="25"/>
      <c r="S71" s="25"/>
      <c r="T71" s="25"/>
    </row>
    <row r="72" spans="1:20" ht="15" customHeight="1">
      <c r="B72" s="3" t="s">
        <v>541</v>
      </c>
      <c r="F72" s="8" t="s">
        <v>80</v>
      </c>
      <c r="G72" s="8" t="s">
        <v>79</v>
      </c>
      <c r="J72" t="s">
        <v>552</v>
      </c>
      <c r="K72">
        <v>2</v>
      </c>
      <c r="N72" s="25"/>
      <c r="O72" s="25"/>
      <c r="P72" s="25"/>
      <c r="Q72" s="25"/>
      <c r="R72" s="25"/>
      <c r="S72" s="25"/>
      <c r="T72" s="25"/>
    </row>
    <row r="73" spans="1:20" ht="15" customHeight="1">
      <c r="A73" s="4" t="s">
        <v>2</v>
      </c>
      <c r="B73" s="4" t="s">
        <v>3</v>
      </c>
      <c r="C73" s="4" t="s">
        <v>4</v>
      </c>
      <c r="F73" s="8" t="s">
        <v>81</v>
      </c>
      <c r="G73" s="8" t="s">
        <v>79</v>
      </c>
      <c r="J73" t="s">
        <v>553</v>
      </c>
      <c r="K73">
        <v>7</v>
      </c>
      <c r="N73" s="25"/>
      <c r="O73" s="25"/>
      <c r="P73" s="25"/>
      <c r="Q73" s="25"/>
      <c r="R73" s="25"/>
      <c r="S73" s="25"/>
      <c r="T73" s="25"/>
    </row>
    <row r="74" spans="1:20" ht="15" customHeight="1">
      <c r="A74" s="5">
        <v>1</v>
      </c>
      <c r="B74" s="12" t="s">
        <v>293</v>
      </c>
      <c r="C74" s="6" t="str">
        <f>VLOOKUP(B74,$F$1:$G$990,2,0)</f>
        <v>Одесская обл., г. Ильичевск (Катана)</v>
      </c>
      <c r="F74" s="8" t="s">
        <v>82</v>
      </c>
      <c r="G74" s="8" t="s">
        <v>79</v>
      </c>
      <c r="J74" t="s">
        <v>554</v>
      </c>
      <c r="K74">
        <v>1</v>
      </c>
      <c r="N74" s="25"/>
      <c r="O74" s="25"/>
      <c r="P74" s="25"/>
      <c r="Q74" s="25"/>
      <c r="R74" s="25"/>
      <c r="S74" s="25"/>
      <c r="T74" s="25"/>
    </row>
    <row r="75" spans="1:20" ht="15" customHeight="1">
      <c r="A75" s="5">
        <v>2</v>
      </c>
      <c r="B75" s="5" t="s">
        <v>69</v>
      </c>
      <c r="C75" s="6" t="str">
        <f>VLOOKUP(B75,$F$1:$G$990,2,0)</f>
        <v>Севастополь</v>
      </c>
      <c r="F75" s="8" t="s">
        <v>83</v>
      </c>
      <c r="G75" s="8" t="s">
        <v>79</v>
      </c>
      <c r="J75" t="s">
        <v>555</v>
      </c>
      <c r="K75">
        <v>4</v>
      </c>
      <c r="N75" s="25"/>
      <c r="O75" s="25"/>
      <c r="P75" s="25"/>
      <c r="Q75" s="25"/>
      <c r="R75" s="25"/>
      <c r="S75" s="25"/>
      <c r="T75" s="25"/>
    </row>
    <row r="76" spans="1:20" ht="15" customHeight="1">
      <c r="A76" s="5">
        <v>3</v>
      </c>
      <c r="B76" s="5" t="s">
        <v>153</v>
      </c>
      <c r="C76" s="6" t="str">
        <f>VLOOKUP(B76,$F$1:$G$990,2,0)</f>
        <v>Приднистровье</v>
      </c>
      <c r="F76" s="10" t="s">
        <v>811</v>
      </c>
      <c r="G76" s="8" t="s">
        <v>79</v>
      </c>
      <c r="J76" t="s">
        <v>556</v>
      </c>
      <c r="K76">
        <v>2</v>
      </c>
      <c r="N76" s="25"/>
      <c r="O76" s="25"/>
      <c r="P76" s="25"/>
      <c r="Q76" s="25"/>
      <c r="R76" s="25"/>
      <c r="S76" s="25"/>
      <c r="T76" s="25"/>
    </row>
    <row r="77" spans="1:20" ht="15" customHeight="1">
      <c r="A77" s="5">
        <v>3</v>
      </c>
      <c r="B77" s="12" t="s">
        <v>421</v>
      </c>
      <c r="C77" s="6" t="str">
        <f>VLOOKUP(B77,$F$1:$G$990,2,0)</f>
        <v>Израиль (Shindokan )</v>
      </c>
      <c r="F77" s="10" t="s">
        <v>852</v>
      </c>
      <c r="G77" s="8" t="s">
        <v>79</v>
      </c>
      <c r="J77" t="s">
        <v>557</v>
      </c>
      <c r="K77">
        <v>1</v>
      </c>
      <c r="N77" s="25"/>
      <c r="O77" s="25"/>
      <c r="P77" s="25"/>
      <c r="Q77" s="25"/>
      <c r="R77" s="25"/>
      <c r="S77" s="25"/>
      <c r="T77" s="25"/>
    </row>
    <row r="78" spans="1:20" ht="15" customHeight="1">
      <c r="B78" s="4" t="s">
        <v>7</v>
      </c>
      <c r="C78" s="4">
        <f>VLOOKUP(B72,$J$1:$K$102,2,0)</f>
        <v>4</v>
      </c>
      <c r="F78" s="10" t="s">
        <v>859</v>
      </c>
      <c r="G78" s="8" t="s">
        <v>79</v>
      </c>
      <c r="J78" t="s">
        <v>558</v>
      </c>
      <c r="K78">
        <v>3</v>
      </c>
      <c r="N78" s="25"/>
      <c r="O78" s="25"/>
      <c r="P78" s="25"/>
      <c r="Q78" s="25"/>
      <c r="R78" s="25"/>
      <c r="S78" s="25"/>
      <c r="T78" s="25"/>
    </row>
    <row r="79" spans="1:20" ht="15" customHeight="1">
      <c r="F79" s="10" t="s">
        <v>797</v>
      </c>
      <c r="G79" s="8" t="s">
        <v>79</v>
      </c>
      <c r="J79" t="s">
        <v>559</v>
      </c>
      <c r="K79">
        <v>2</v>
      </c>
      <c r="N79" s="25"/>
      <c r="O79" s="25"/>
      <c r="P79" s="25"/>
      <c r="Q79" s="25"/>
      <c r="R79" s="25"/>
      <c r="S79" s="25"/>
      <c r="T79" s="25"/>
    </row>
    <row r="80" spans="1:20" ht="15" customHeight="1">
      <c r="F80" s="8" t="s">
        <v>85</v>
      </c>
      <c r="G80" s="8" t="s">
        <v>86</v>
      </c>
      <c r="J80" t="s">
        <v>560</v>
      </c>
      <c r="K80">
        <v>2</v>
      </c>
      <c r="N80" s="25"/>
      <c r="O80" s="25"/>
      <c r="P80" s="25"/>
      <c r="Q80" s="25"/>
      <c r="R80" s="25"/>
      <c r="S80" s="25"/>
      <c r="T80" s="25"/>
    </row>
    <row r="81" spans="1:20" ht="15" customHeight="1">
      <c r="A81" s="2" t="s">
        <v>581</v>
      </c>
      <c r="F81" s="8" t="s">
        <v>87</v>
      </c>
      <c r="G81" s="8" t="s">
        <v>86</v>
      </c>
      <c r="J81" t="s">
        <v>561</v>
      </c>
      <c r="K81">
        <v>3</v>
      </c>
      <c r="N81" s="25"/>
      <c r="O81" s="25"/>
      <c r="P81" s="25"/>
      <c r="Q81" s="25"/>
      <c r="R81" s="25"/>
      <c r="S81" s="25"/>
      <c r="T81" s="25"/>
    </row>
    <row r="82" spans="1:20" ht="15" customHeight="1">
      <c r="A82" s="2"/>
      <c r="F82" s="8" t="s">
        <v>88</v>
      </c>
      <c r="G82" s="8" t="s">
        <v>86</v>
      </c>
      <c r="J82" t="s">
        <v>562</v>
      </c>
      <c r="K82">
        <v>3</v>
      </c>
      <c r="N82" s="25"/>
      <c r="O82" s="25"/>
      <c r="P82" s="25"/>
      <c r="Q82" s="25"/>
      <c r="R82" s="25"/>
      <c r="S82" s="25"/>
      <c r="T82" s="25"/>
    </row>
    <row r="83" spans="1:20" ht="15" customHeight="1">
      <c r="B83" s="3" t="s">
        <v>542</v>
      </c>
      <c r="F83" s="8" t="s">
        <v>89</v>
      </c>
      <c r="G83" s="8" t="s">
        <v>86</v>
      </c>
      <c r="J83" t="s">
        <v>563</v>
      </c>
      <c r="K83">
        <v>3</v>
      </c>
      <c r="N83" s="25"/>
      <c r="O83" s="25"/>
      <c r="P83" s="25"/>
      <c r="Q83" s="25"/>
      <c r="R83" s="25"/>
      <c r="S83" s="25"/>
      <c r="T83" s="25"/>
    </row>
    <row r="84" spans="1:20" ht="15" customHeight="1">
      <c r="A84" s="4" t="s">
        <v>2</v>
      </c>
      <c r="B84" s="4" t="s">
        <v>3</v>
      </c>
      <c r="C84" s="4" t="s">
        <v>4</v>
      </c>
      <c r="F84" s="8" t="s">
        <v>90</v>
      </c>
      <c r="G84" s="8" t="s">
        <v>86</v>
      </c>
      <c r="N84" s="25"/>
      <c r="O84" s="25"/>
      <c r="P84" s="25"/>
      <c r="Q84" s="25"/>
      <c r="R84" s="25"/>
      <c r="S84" s="25"/>
      <c r="T84" s="25"/>
    </row>
    <row r="85" spans="1:20" ht="15" customHeight="1">
      <c r="A85" s="5">
        <v>1</v>
      </c>
      <c r="B85" s="16" t="s">
        <v>459</v>
      </c>
      <c r="C85" s="6" t="str">
        <f>VLOOKUP(B85,$F$1:$G$990,2,0)</f>
        <v>Николаев (Олимпик-Николаев)</v>
      </c>
      <c r="F85" s="8" t="s">
        <v>91</v>
      </c>
      <c r="G85" s="8" t="s">
        <v>86</v>
      </c>
      <c r="N85" s="25"/>
      <c r="O85" s="25"/>
      <c r="P85" s="25"/>
      <c r="Q85" s="25"/>
      <c r="R85" s="25"/>
      <c r="S85" s="25"/>
      <c r="T85" s="25"/>
    </row>
    <row r="86" spans="1:20" ht="15" customHeight="1">
      <c r="A86" s="5">
        <v>2</v>
      </c>
      <c r="B86" s="16" t="s">
        <v>103</v>
      </c>
      <c r="C86" s="6" t="str">
        <f>VLOOKUP(B86,$F$1:$G$990,2,0)</f>
        <v>Беларусь, г. Минск (UNMEI)</v>
      </c>
      <c r="F86" s="8" t="s">
        <v>92</v>
      </c>
      <c r="G86" s="8" t="s">
        <v>86</v>
      </c>
      <c r="N86" s="25"/>
      <c r="O86" s="25"/>
      <c r="P86" s="25"/>
      <c r="Q86" s="25"/>
      <c r="R86" s="25"/>
      <c r="S86" s="25"/>
      <c r="T86" s="25"/>
    </row>
    <row r="87" spans="1:20" ht="15" customHeight="1">
      <c r="A87" s="5">
        <v>3</v>
      </c>
      <c r="B87" s="16" t="s">
        <v>303</v>
      </c>
      <c r="C87" s="6" t="str">
        <f>VLOOKUP(B87,$F$1:$G$990,2,0)</f>
        <v>Запорожская обл., г. Мелитополь (СК "Олимп")</v>
      </c>
      <c r="F87" s="8" t="s">
        <v>93</v>
      </c>
      <c r="G87" s="8" t="s">
        <v>86</v>
      </c>
      <c r="N87" s="25"/>
      <c r="O87" s="25"/>
      <c r="P87" s="25"/>
      <c r="Q87" s="25"/>
      <c r="R87" s="25"/>
      <c r="S87" s="25"/>
      <c r="T87" s="25"/>
    </row>
    <row r="88" spans="1:20" ht="15" customHeight="1">
      <c r="A88" s="5">
        <v>3</v>
      </c>
      <c r="B88" s="16" t="s">
        <v>460</v>
      </c>
      <c r="C88" s="6" t="str">
        <f>VLOOKUP(B88,$F$1:$G$990,2,0)</f>
        <v>Николаев (Олимпик-Николаев)</v>
      </c>
      <c r="F88" s="8" t="s">
        <v>94</v>
      </c>
      <c r="G88" s="8" t="s">
        <v>95</v>
      </c>
      <c r="N88" s="25"/>
      <c r="O88" s="25"/>
      <c r="P88" s="25"/>
      <c r="Q88" s="25"/>
      <c r="R88" s="25"/>
      <c r="S88" s="25"/>
      <c r="T88" s="25"/>
    </row>
    <row r="89" spans="1:20" ht="15" customHeight="1">
      <c r="B89" s="4" t="s">
        <v>7</v>
      </c>
      <c r="C89" s="4">
        <f>VLOOKUP(B83,$J$1:$K$102,2,0)</f>
        <v>5</v>
      </c>
      <c r="F89" s="8" t="s">
        <v>96</v>
      </c>
      <c r="G89" s="8" t="s">
        <v>95</v>
      </c>
      <c r="N89" s="25"/>
      <c r="O89" s="25"/>
      <c r="P89" s="25"/>
      <c r="Q89" s="25"/>
      <c r="R89" s="25"/>
      <c r="S89" s="25"/>
      <c r="T89" s="25"/>
    </row>
    <row r="90" spans="1:20" ht="15" customHeight="1">
      <c r="A90" s="2"/>
      <c r="F90" s="8" t="s">
        <v>97</v>
      </c>
      <c r="G90" s="8" t="s">
        <v>95</v>
      </c>
      <c r="N90" s="25"/>
      <c r="O90" s="25"/>
      <c r="P90" s="25"/>
      <c r="Q90" s="25"/>
      <c r="R90" s="25"/>
      <c r="S90" s="25"/>
      <c r="T90" s="25"/>
    </row>
    <row r="91" spans="1:20" ht="15" customHeight="1">
      <c r="B91" s="3" t="s">
        <v>543</v>
      </c>
      <c r="F91" s="8" t="s">
        <v>98</v>
      </c>
      <c r="G91" s="8" t="s">
        <v>95</v>
      </c>
      <c r="N91" s="25"/>
      <c r="O91" s="25"/>
      <c r="P91" s="25"/>
      <c r="Q91" s="25"/>
      <c r="R91" s="25"/>
      <c r="S91" s="25"/>
      <c r="T91" s="25"/>
    </row>
    <row r="92" spans="1:20" ht="15" customHeight="1">
      <c r="A92" s="4" t="s">
        <v>2</v>
      </c>
      <c r="B92" s="4" t="s">
        <v>3</v>
      </c>
      <c r="C92" s="4" t="s">
        <v>4</v>
      </c>
      <c r="F92" s="8" t="s">
        <v>99</v>
      </c>
      <c r="G92" s="8" t="s">
        <v>95</v>
      </c>
      <c r="N92" s="25"/>
      <c r="O92" s="25"/>
      <c r="P92" s="25"/>
      <c r="Q92" s="25"/>
      <c r="R92" s="25"/>
      <c r="S92" s="25"/>
      <c r="T92" s="25"/>
    </row>
    <row r="93" spans="1:20" ht="15" customHeight="1">
      <c r="A93" s="5">
        <v>1</v>
      </c>
      <c r="B93" s="16" t="s">
        <v>327</v>
      </c>
      <c r="C93" s="6" t="str">
        <f>VLOOKUP(B93,$F$1:$G$990,2,0)</f>
        <v>Ростов-на-Дону</v>
      </c>
      <c r="F93" s="8" t="s">
        <v>100</v>
      </c>
      <c r="G93" s="8" t="s">
        <v>95</v>
      </c>
      <c r="N93" s="25"/>
      <c r="O93" s="25"/>
      <c r="P93" s="25"/>
      <c r="Q93" s="25"/>
      <c r="R93" s="25"/>
      <c r="S93" s="25"/>
      <c r="T93" s="25"/>
    </row>
    <row r="94" spans="1:20" ht="15" customHeight="1">
      <c r="A94" s="5">
        <v>2</v>
      </c>
      <c r="B94" s="16" t="s">
        <v>46</v>
      </c>
      <c r="C94" s="6" t="str">
        <f>VLOOKUP(B94,$F$1:$G$990,2,0)</f>
        <v>Одесса (Ника)</v>
      </c>
      <c r="F94" s="8" t="s">
        <v>101</v>
      </c>
      <c r="G94" s="8" t="s">
        <v>95</v>
      </c>
      <c r="N94" s="25"/>
      <c r="O94" s="25"/>
      <c r="P94" s="25"/>
      <c r="Q94" s="25"/>
      <c r="R94" s="25"/>
      <c r="S94" s="25"/>
      <c r="T94" s="25"/>
    </row>
    <row r="95" spans="1:20" ht="15" customHeight="1">
      <c r="A95" s="5">
        <v>3</v>
      </c>
      <c r="B95" s="16" t="s">
        <v>393</v>
      </c>
      <c r="C95" s="6" t="str">
        <f>VLOOKUP(B95,$F$1:$G$990,2,0)</f>
        <v>Киев (Сёгун)</v>
      </c>
      <c r="F95" s="8" t="s">
        <v>102</v>
      </c>
      <c r="G95" s="8" t="s">
        <v>95</v>
      </c>
      <c r="N95" s="25"/>
      <c r="O95" s="25"/>
      <c r="P95" s="25"/>
      <c r="Q95" s="25"/>
      <c r="R95" s="25"/>
      <c r="S95" s="25"/>
      <c r="T95" s="25"/>
    </row>
    <row r="96" spans="1:20" ht="15" customHeight="1">
      <c r="A96" s="5">
        <v>3</v>
      </c>
      <c r="B96" s="12" t="s">
        <v>11</v>
      </c>
      <c r="C96" s="6" t="str">
        <f>VLOOKUP(B96,$F$1:$G$990,2,0)</f>
        <v>Молдова г. Чимишлия (TAUR)</v>
      </c>
      <c r="F96" s="8" t="s">
        <v>103</v>
      </c>
      <c r="G96" s="8" t="s">
        <v>95</v>
      </c>
      <c r="N96" s="25"/>
      <c r="O96" s="25"/>
      <c r="P96" s="25"/>
      <c r="Q96" s="25"/>
      <c r="R96" s="25"/>
      <c r="S96" s="25"/>
      <c r="T96" s="25"/>
    </row>
    <row r="97" spans="1:20" ht="15" customHeight="1">
      <c r="B97" s="4" t="s">
        <v>7</v>
      </c>
      <c r="C97" s="4">
        <f>VLOOKUP(B91,$J$1:$K$102,2,0)</f>
        <v>5</v>
      </c>
      <c r="F97" s="8" t="s">
        <v>104</v>
      </c>
      <c r="G97" s="8" t="s">
        <v>95</v>
      </c>
      <c r="N97" s="25"/>
      <c r="O97" s="25"/>
      <c r="P97" s="25"/>
      <c r="Q97" s="25"/>
      <c r="R97" s="25"/>
      <c r="S97" s="25"/>
      <c r="T97" s="25"/>
    </row>
    <row r="98" spans="1:20" ht="15" customHeight="1">
      <c r="A98" s="2"/>
      <c r="F98" s="10" t="s">
        <v>105</v>
      </c>
      <c r="G98" s="8" t="s">
        <v>95</v>
      </c>
      <c r="N98" s="25"/>
      <c r="O98" s="25"/>
      <c r="P98" s="25"/>
      <c r="Q98" s="25"/>
      <c r="R98" s="25"/>
      <c r="S98" s="25"/>
      <c r="T98" s="25"/>
    </row>
    <row r="99" spans="1:20" ht="15" customHeight="1">
      <c r="B99" s="3" t="s">
        <v>544</v>
      </c>
      <c r="F99" s="8" t="s">
        <v>106</v>
      </c>
      <c r="G99" s="8" t="s">
        <v>107</v>
      </c>
      <c r="N99" s="25"/>
      <c r="O99" s="25"/>
      <c r="P99" s="25"/>
      <c r="Q99" s="25"/>
      <c r="R99" s="25"/>
      <c r="S99" s="25"/>
      <c r="T99" s="25"/>
    </row>
    <row r="100" spans="1:20" ht="15" customHeight="1">
      <c r="A100" s="4" t="s">
        <v>2</v>
      </c>
      <c r="B100" s="4" t="s">
        <v>3</v>
      </c>
      <c r="C100" s="4" t="s">
        <v>4</v>
      </c>
      <c r="F100" s="8" t="s">
        <v>108</v>
      </c>
      <c r="G100" s="8" t="s">
        <v>109</v>
      </c>
    </row>
    <row r="101" spans="1:20" ht="15" customHeight="1">
      <c r="A101" s="5">
        <v>1</v>
      </c>
      <c r="B101" s="12" t="s">
        <v>363</v>
      </c>
      <c r="C101" s="6" t="str">
        <f>VLOOKUP(B101,$F$1:$G$990,2,0)</f>
        <v>Ростов-на-Дону</v>
      </c>
      <c r="F101" s="10" t="s">
        <v>588</v>
      </c>
      <c r="G101" s="8" t="s">
        <v>109</v>
      </c>
    </row>
    <row r="102" spans="1:20" ht="15" customHeight="1">
      <c r="A102" s="5">
        <v>2</v>
      </c>
      <c r="B102" s="16" t="s">
        <v>378</v>
      </c>
      <c r="C102" s="6" t="str">
        <f>VLOOKUP(B102,$F$1:$G$990,2,0)</f>
        <v>Одесса (Спарта)</v>
      </c>
      <c r="F102" s="8" t="s">
        <v>110</v>
      </c>
      <c r="G102" s="8" t="s">
        <v>111</v>
      </c>
    </row>
    <row r="103" spans="1:20" ht="15" customHeight="1">
      <c r="A103" s="5">
        <v>3</v>
      </c>
      <c r="B103" s="16" t="s">
        <v>394</v>
      </c>
      <c r="C103" s="6" t="str">
        <f>VLOOKUP(B103,$F$1:$G$990,2,0)</f>
        <v>Киев (Сёгун)</v>
      </c>
      <c r="F103" s="8" t="s">
        <v>112</v>
      </c>
      <c r="G103" s="8" t="s">
        <v>111</v>
      </c>
    </row>
    <row r="104" spans="1:20" ht="15" customHeight="1">
      <c r="A104" s="5">
        <v>3</v>
      </c>
      <c r="B104" s="16" t="s">
        <v>280</v>
      </c>
      <c r="C104" s="6" t="str">
        <f>VLOOKUP(B104,$F$1:$G$990,2,0)</f>
        <v>Одесская обл., г. Ильичевск (Катана)</v>
      </c>
      <c r="F104" s="8" t="s">
        <v>113</v>
      </c>
      <c r="G104" s="8" t="s">
        <v>111</v>
      </c>
    </row>
    <row r="105" spans="1:20" ht="15" customHeight="1">
      <c r="A105" s="5">
        <v>5</v>
      </c>
      <c r="B105" s="16" t="s">
        <v>287</v>
      </c>
      <c r="C105" s="6" t="str">
        <f>VLOOKUP(B105,$F$1:$G$990,2,0)</f>
        <v>Одесская обл., г. Ильичевск (Катана)</v>
      </c>
      <c r="F105" s="8" t="s">
        <v>114</v>
      </c>
      <c r="G105" s="8" t="s">
        <v>111</v>
      </c>
    </row>
    <row r="106" spans="1:20" ht="15" customHeight="1">
      <c r="A106" s="5">
        <v>5</v>
      </c>
      <c r="B106" s="16" t="s">
        <v>235</v>
      </c>
      <c r="C106" s="6" t="str">
        <f>VLOOKUP(B106,$F$1:$G$990,2,0)</f>
        <v>Кривой Рог (Клуб Дракон)</v>
      </c>
      <c r="F106" s="8" t="s">
        <v>115</v>
      </c>
      <c r="G106" s="8" t="s">
        <v>111</v>
      </c>
    </row>
    <row r="107" spans="1:20" ht="15" customHeight="1">
      <c r="A107" s="5">
        <v>7</v>
      </c>
      <c r="B107" s="16" t="s">
        <v>48</v>
      </c>
      <c r="C107" s="6" t="str">
        <f>VLOOKUP(B107,$F$1:$G$990,2,0)</f>
        <v>Одесса (Ника)</v>
      </c>
      <c r="F107" s="8" t="s">
        <v>116</v>
      </c>
      <c r="G107" s="8" t="s">
        <v>111</v>
      </c>
    </row>
    <row r="108" spans="1:20" ht="15" customHeight="1">
      <c r="B108" s="19" t="s">
        <v>7</v>
      </c>
      <c r="C108" s="4">
        <f>VLOOKUP(B99,$J$1:$K$102,2,0)</f>
        <v>13</v>
      </c>
      <c r="F108" s="8" t="s">
        <v>117</v>
      </c>
      <c r="G108" s="8" t="s">
        <v>111</v>
      </c>
    </row>
    <row r="109" spans="1:20" ht="15" customHeight="1">
      <c r="A109" s="2"/>
      <c r="F109" s="8" t="s">
        <v>118</v>
      </c>
      <c r="G109" s="8" t="s">
        <v>111</v>
      </c>
    </row>
    <row r="110" spans="1:20" ht="15" customHeight="1">
      <c r="A110" s="2"/>
      <c r="F110" s="8" t="s">
        <v>119</v>
      </c>
      <c r="G110" s="8" t="s">
        <v>111</v>
      </c>
    </row>
    <row r="111" spans="1:20" ht="15" customHeight="1">
      <c r="A111" s="2"/>
      <c r="F111" s="8" t="s">
        <v>120</v>
      </c>
      <c r="G111" s="8" t="s">
        <v>111</v>
      </c>
    </row>
    <row r="112" spans="1:20" ht="15" customHeight="1">
      <c r="A112" s="2"/>
      <c r="F112" s="8" t="s">
        <v>121</v>
      </c>
      <c r="G112" s="8" t="s">
        <v>122</v>
      </c>
    </row>
    <row r="113" spans="1:7" ht="15" customHeight="1">
      <c r="A113" s="2"/>
      <c r="F113" s="8" t="s">
        <v>123</v>
      </c>
      <c r="G113" s="8" t="s">
        <v>122</v>
      </c>
    </row>
    <row r="114" spans="1:7" ht="15" customHeight="1">
      <c r="A114" s="2"/>
      <c r="F114" s="10" t="s">
        <v>124</v>
      </c>
      <c r="G114" s="8" t="s">
        <v>122</v>
      </c>
    </row>
    <row r="115" spans="1:7" ht="15" customHeight="1">
      <c r="B115" s="3" t="s">
        <v>545</v>
      </c>
      <c r="F115" s="10" t="s">
        <v>568</v>
      </c>
      <c r="G115" s="8" t="s">
        <v>122</v>
      </c>
    </row>
    <row r="116" spans="1:7" ht="15" customHeight="1">
      <c r="A116" s="4" t="s">
        <v>2</v>
      </c>
      <c r="B116" s="4" t="s">
        <v>3</v>
      </c>
      <c r="C116" s="4" t="s">
        <v>4</v>
      </c>
      <c r="F116" s="8" t="s">
        <v>125</v>
      </c>
      <c r="G116" s="8" t="s">
        <v>122</v>
      </c>
    </row>
    <row r="117" spans="1:7" ht="15" customHeight="1">
      <c r="A117" s="5">
        <v>1</v>
      </c>
      <c r="B117" s="16" t="s">
        <v>378</v>
      </c>
      <c r="C117" s="6" t="str">
        <f>VLOOKUP(B117,$F$1:$G$990,2,0)</f>
        <v>Одесса (Спарта)</v>
      </c>
      <c r="F117" s="10" t="s">
        <v>577</v>
      </c>
      <c r="G117" s="8" t="s">
        <v>122</v>
      </c>
    </row>
    <row r="118" spans="1:7" ht="15" customHeight="1">
      <c r="A118" s="5">
        <v>2</v>
      </c>
      <c r="B118" s="16" t="s">
        <v>404</v>
      </c>
      <c r="C118" s="6" t="str">
        <f>VLOOKUP(B118,$F$1:$G$990,2,0)</f>
        <v>Киев (Сёгун)</v>
      </c>
      <c r="F118" s="8" t="s">
        <v>126</v>
      </c>
      <c r="G118" s="8" t="s">
        <v>127</v>
      </c>
    </row>
    <row r="119" spans="1:7" ht="15" customHeight="1">
      <c r="A119" s="5">
        <v>3</v>
      </c>
      <c r="B119" s="12" t="s">
        <v>117</v>
      </c>
      <c r="C119" s="6" t="str">
        <f>VLOOKUP(B119,$F$1:$G$990,2,0)</f>
        <v>Житомир (Джитте)</v>
      </c>
      <c r="F119" s="8" t="s">
        <v>128</v>
      </c>
      <c r="G119" s="8" t="s">
        <v>127</v>
      </c>
    </row>
    <row r="120" spans="1:7" ht="15" customHeight="1">
      <c r="A120" s="5">
        <v>3</v>
      </c>
      <c r="B120" s="16" t="s">
        <v>133</v>
      </c>
      <c r="C120" s="6" t="str">
        <f>VLOOKUP(B120,$F$1:$G$990,2,0)</f>
        <v>Борисоава (ОО "БФВЕ")</v>
      </c>
      <c r="F120" s="8" t="s">
        <v>129</v>
      </c>
      <c r="G120" s="8" t="s">
        <v>127</v>
      </c>
    </row>
    <row r="121" spans="1:7" ht="15" customHeight="1">
      <c r="A121" s="5">
        <v>5</v>
      </c>
      <c r="B121" s="16" t="s">
        <v>450</v>
      </c>
      <c r="C121" s="6" t="str">
        <f>VLOOKUP(B121,$F$1:$G$990,2,0)</f>
        <v>Николаев (Олимпик-Николаев)</v>
      </c>
      <c r="F121" s="8" t="s">
        <v>130</v>
      </c>
      <c r="G121" s="8" t="s">
        <v>127</v>
      </c>
    </row>
    <row r="122" spans="1:7" ht="15" customHeight="1">
      <c r="A122" s="5"/>
      <c r="B122" s="16" t="s">
        <v>787</v>
      </c>
      <c r="C122" s="6" t="str">
        <f>VLOOKUP(B122,$F$1:$G$990,2,0)</f>
        <v>Беларусь, г. Минск (БФСО "Динамо")</v>
      </c>
      <c r="F122" s="8" t="s">
        <v>131</v>
      </c>
      <c r="G122" s="8" t="s">
        <v>127</v>
      </c>
    </row>
    <row r="123" spans="1:7" ht="15" customHeight="1">
      <c r="A123" s="5"/>
      <c r="B123" s="16" t="s">
        <v>286</v>
      </c>
      <c r="C123" s="6" t="str">
        <f>VLOOKUP(B123,$F$1:$G$990,2,0)</f>
        <v>Одесская обл., г. Ильичевск (Катана)</v>
      </c>
      <c r="F123" s="8" t="s">
        <v>132</v>
      </c>
      <c r="G123" s="8" t="s">
        <v>127</v>
      </c>
    </row>
    <row r="124" spans="1:7" ht="15" customHeight="1">
      <c r="B124" s="19" t="s">
        <v>7</v>
      </c>
      <c r="C124" s="4">
        <f>VLOOKUP(B115,$J$1:$K$102,2,0)</f>
        <v>16</v>
      </c>
      <c r="F124" s="8" t="s">
        <v>133</v>
      </c>
      <c r="G124" s="8" t="s">
        <v>127</v>
      </c>
    </row>
    <row r="125" spans="1:7" ht="15" customHeight="1">
      <c r="B125" s="35"/>
      <c r="C125" s="35"/>
      <c r="F125" s="8" t="s">
        <v>134</v>
      </c>
      <c r="G125" s="8" t="s">
        <v>135</v>
      </c>
    </row>
    <row r="126" spans="1:7" ht="15" customHeight="1">
      <c r="B126" s="3" t="s">
        <v>546</v>
      </c>
      <c r="F126" s="8" t="s">
        <v>136</v>
      </c>
      <c r="G126" s="10" t="s">
        <v>137</v>
      </c>
    </row>
    <row r="127" spans="1:7" ht="15" customHeight="1">
      <c r="A127" s="4" t="s">
        <v>2</v>
      </c>
      <c r="B127" s="4" t="s">
        <v>3</v>
      </c>
      <c r="C127" s="4" t="s">
        <v>4</v>
      </c>
      <c r="F127" s="8" t="s">
        <v>138</v>
      </c>
      <c r="G127" s="8" t="s">
        <v>137</v>
      </c>
    </row>
    <row r="128" spans="1:7" ht="15" customHeight="1">
      <c r="A128" s="5">
        <v>1</v>
      </c>
      <c r="B128" s="16" t="s">
        <v>379</v>
      </c>
      <c r="C128" s="6" t="str">
        <f>VLOOKUP(B128,$F$1:$G$990,2,0)</f>
        <v>Одесса (Спарта)</v>
      </c>
      <c r="F128" s="8" t="s">
        <v>139</v>
      </c>
      <c r="G128" s="8" t="s">
        <v>137</v>
      </c>
    </row>
    <row r="129" spans="1:7" ht="15" customHeight="1">
      <c r="A129" s="5">
        <v>2</v>
      </c>
      <c r="B129" s="16" t="s">
        <v>133</v>
      </c>
      <c r="C129" s="6" t="str">
        <f>VLOOKUP(B129,$F$1:$G$990,2,0)</f>
        <v>Борисоава (ОО "БФВЕ")</v>
      </c>
      <c r="F129" s="8" t="s">
        <v>140</v>
      </c>
      <c r="G129" s="8" t="s">
        <v>137</v>
      </c>
    </row>
    <row r="130" spans="1:7" ht="15" customHeight="1">
      <c r="A130" s="5">
        <v>3</v>
      </c>
      <c r="B130" s="16" t="s">
        <v>801</v>
      </c>
      <c r="C130" s="6" t="str">
        <f>VLOOKUP(B130,$F$1:$G$990,2,0)</f>
        <v>Харьков (Вагр)</v>
      </c>
      <c r="F130" s="8" t="s">
        <v>141</v>
      </c>
      <c r="G130" s="8" t="s">
        <v>135</v>
      </c>
    </row>
    <row r="131" spans="1:7" ht="15" customHeight="1">
      <c r="A131" s="5">
        <v>3</v>
      </c>
      <c r="B131" s="16" t="s">
        <v>260</v>
      </c>
      <c r="C131" s="6" t="str">
        <f>VLOOKUP(B131,$F$1:$G$990,2,0)</f>
        <v>Одесса (Маугли)</v>
      </c>
      <c r="F131" s="8" t="s">
        <v>142</v>
      </c>
      <c r="G131" s="8" t="s">
        <v>135</v>
      </c>
    </row>
    <row r="132" spans="1:7" ht="15" customHeight="1">
      <c r="A132" s="5">
        <v>5</v>
      </c>
      <c r="B132" s="16" t="s">
        <v>74</v>
      </c>
      <c r="C132" s="6" t="str">
        <f>VLOOKUP(B132,$F$1:$G$990,2,0)</f>
        <v>Ростов-на-Дону</v>
      </c>
      <c r="F132" s="8" t="s">
        <v>143</v>
      </c>
      <c r="G132" s="8" t="s">
        <v>135</v>
      </c>
    </row>
    <row r="133" spans="1:7" ht="15" customHeight="1">
      <c r="A133" s="5">
        <v>5</v>
      </c>
      <c r="B133" s="16" t="s">
        <v>277</v>
      </c>
      <c r="C133" s="6" t="str">
        <f>VLOOKUP(B133,$F$1:$G$990,2,0)</f>
        <v>Одесская обл., г. Ильичевск (Катана)</v>
      </c>
      <c r="F133" s="8" t="s">
        <v>144</v>
      </c>
      <c r="G133" s="8" t="s">
        <v>135</v>
      </c>
    </row>
    <row r="134" spans="1:7" ht="15" customHeight="1">
      <c r="B134" s="4" t="s">
        <v>7</v>
      </c>
      <c r="C134" s="4">
        <f>VLOOKUP(B126,$J$1:$K$102,2,0)</f>
        <v>17</v>
      </c>
      <c r="F134" s="8" t="s">
        <v>145</v>
      </c>
      <c r="G134" s="8" t="s">
        <v>135</v>
      </c>
    </row>
    <row r="135" spans="1:7" ht="15" customHeight="1">
      <c r="B135" s="35"/>
      <c r="C135" s="35"/>
      <c r="F135" s="8" t="s">
        <v>146</v>
      </c>
      <c r="G135" s="8" t="s">
        <v>137</v>
      </c>
    </row>
    <row r="136" spans="1:7" ht="15" customHeight="1">
      <c r="B136" s="3" t="s">
        <v>547</v>
      </c>
      <c r="F136" s="8" t="s">
        <v>147</v>
      </c>
      <c r="G136" s="8" t="s">
        <v>135</v>
      </c>
    </row>
    <row r="137" spans="1:7" ht="15" customHeight="1">
      <c r="A137" s="4" t="s">
        <v>2</v>
      </c>
      <c r="B137" s="4" t="s">
        <v>3</v>
      </c>
      <c r="C137" s="4" t="s">
        <v>4</v>
      </c>
      <c r="F137" s="8" t="s">
        <v>148</v>
      </c>
      <c r="G137" s="8" t="s">
        <v>135</v>
      </c>
    </row>
    <row r="138" spans="1:7" ht="15" customHeight="1">
      <c r="A138" s="5">
        <v>1</v>
      </c>
      <c r="B138" s="16" t="s">
        <v>380</v>
      </c>
      <c r="C138" s="6" t="str">
        <f>VLOOKUP(B138,$F$1:$G$990,2,0)</f>
        <v>Одесса (Спарта)</v>
      </c>
      <c r="F138" s="8" t="s">
        <v>149</v>
      </c>
      <c r="G138" s="8" t="s">
        <v>135</v>
      </c>
    </row>
    <row r="139" spans="1:7" ht="15" customHeight="1">
      <c r="A139" s="5">
        <v>2</v>
      </c>
      <c r="B139" s="16" t="s">
        <v>350</v>
      </c>
      <c r="C139" s="6" t="str">
        <f>VLOOKUP(B139,$F$1:$G$990,2,0)</f>
        <v>Ростов-на-Дону</v>
      </c>
      <c r="F139" s="8" t="s">
        <v>150</v>
      </c>
      <c r="G139" s="8" t="s">
        <v>135</v>
      </c>
    </row>
    <row r="140" spans="1:7" ht="15" customHeight="1">
      <c r="A140" s="5">
        <v>3</v>
      </c>
      <c r="B140" s="16" t="s">
        <v>105</v>
      </c>
      <c r="C140" s="6" t="str">
        <f>VLOOKUP(B140,$F$1:$G$990,2,0)</f>
        <v>Беларусь, г. Минск (UNMEI)</v>
      </c>
      <c r="F140" s="8" t="s">
        <v>151</v>
      </c>
      <c r="G140" s="8" t="s">
        <v>137</v>
      </c>
    </row>
    <row r="141" spans="1:7" ht="15" customHeight="1">
      <c r="A141" s="5">
        <v>3</v>
      </c>
      <c r="B141" s="16" t="s">
        <v>33</v>
      </c>
      <c r="C141" s="6" t="str">
        <f>VLOOKUP(B141,$F$1:$G$990,2,0)</f>
        <v>Днепроптеровская обл г. Никополь (Шафран)</v>
      </c>
      <c r="F141" s="8" t="s">
        <v>152</v>
      </c>
      <c r="G141" s="8" t="s">
        <v>137</v>
      </c>
    </row>
    <row r="142" spans="1:7" ht="15" customHeight="1">
      <c r="A142" s="5">
        <v>5</v>
      </c>
      <c r="B142" s="16" t="s">
        <v>395</v>
      </c>
      <c r="C142" s="6" t="str">
        <f>VLOOKUP(B142,$F$1:$G$990,2,0)</f>
        <v>Киев (Сёгун)</v>
      </c>
      <c r="F142" s="8" t="s">
        <v>153</v>
      </c>
      <c r="G142" s="8" t="s">
        <v>137</v>
      </c>
    </row>
    <row r="143" spans="1:7" ht="15" customHeight="1">
      <c r="A143" s="5">
        <v>5</v>
      </c>
      <c r="B143" s="16" t="s">
        <v>78</v>
      </c>
      <c r="C143" s="6" t="str">
        <f>VLOOKUP(B143,$F$1:$G$990,2,0)</f>
        <v>Фудосин</v>
      </c>
      <c r="F143" s="10" t="s">
        <v>800</v>
      </c>
      <c r="G143" s="8" t="s">
        <v>154</v>
      </c>
    </row>
    <row r="144" spans="1:7" ht="15" customHeight="1">
      <c r="B144" s="4" t="s">
        <v>7</v>
      </c>
      <c r="C144" s="4">
        <f>VLOOKUP(B136,$J$1:$K$102,2,0)</f>
        <v>16</v>
      </c>
      <c r="F144" s="10" t="s">
        <v>155</v>
      </c>
      <c r="G144" s="8" t="s">
        <v>154</v>
      </c>
    </row>
    <row r="145" spans="1:7" ht="15" customHeight="1">
      <c r="A145" s="2"/>
      <c r="F145" s="8" t="s">
        <v>156</v>
      </c>
      <c r="G145" s="8" t="s">
        <v>154</v>
      </c>
    </row>
    <row r="146" spans="1:7" ht="15" customHeight="1">
      <c r="B146" s="3" t="s">
        <v>548</v>
      </c>
      <c r="F146" s="8" t="s">
        <v>157</v>
      </c>
      <c r="G146" s="8" t="s">
        <v>154</v>
      </c>
    </row>
    <row r="147" spans="1:7" ht="15" customHeight="1">
      <c r="A147" s="4" t="s">
        <v>2</v>
      </c>
      <c r="B147" s="4" t="s">
        <v>3</v>
      </c>
      <c r="C147" s="4" t="s">
        <v>4</v>
      </c>
      <c r="F147" s="8" t="s">
        <v>158</v>
      </c>
      <c r="G147" s="8" t="s">
        <v>154</v>
      </c>
    </row>
    <row r="148" spans="1:7" ht="15" customHeight="1">
      <c r="A148" s="5">
        <v>1</v>
      </c>
      <c r="B148" s="16" t="s">
        <v>585</v>
      </c>
      <c r="C148" s="6" t="str">
        <f>VLOOKUP(B148,$F$1:$G$990,2,0)</f>
        <v>Ростов-на-Дону</v>
      </c>
      <c r="F148" s="8" t="s">
        <v>159</v>
      </c>
      <c r="G148" s="8" t="s">
        <v>154</v>
      </c>
    </row>
    <row r="149" spans="1:7" ht="15" customHeight="1">
      <c r="A149" s="5">
        <v>2</v>
      </c>
      <c r="B149" s="16" t="s">
        <v>379</v>
      </c>
      <c r="C149" s="6" t="str">
        <f>VLOOKUP(B149,$F$1:$G$990,2,0)</f>
        <v>Одесса (Спарта)</v>
      </c>
      <c r="F149" s="8" t="s">
        <v>160</v>
      </c>
      <c r="G149" s="8" t="s">
        <v>154</v>
      </c>
    </row>
    <row r="150" spans="1:7" ht="15" customHeight="1">
      <c r="A150" s="5">
        <v>3</v>
      </c>
      <c r="B150" s="16" t="s">
        <v>578</v>
      </c>
      <c r="C150" s="17" t="s">
        <v>412</v>
      </c>
      <c r="F150" s="8" t="s">
        <v>161</v>
      </c>
      <c r="G150" s="8" t="s">
        <v>154</v>
      </c>
    </row>
    <row r="151" spans="1:7" ht="15" customHeight="1">
      <c r="A151" s="5">
        <v>3</v>
      </c>
      <c r="B151" s="16" t="s">
        <v>105</v>
      </c>
      <c r="C151" s="6" t="str">
        <f>VLOOKUP(B151,$F$1:$G$990,2,0)</f>
        <v>Беларусь, г. Минск (UNMEI)</v>
      </c>
      <c r="F151" s="8" t="s">
        <v>162</v>
      </c>
      <c r="G151" s="8" t="s">
        <v>154</v>
      </c>
    </row>
    <row r="152" spans="1:7" ht="15" customHeight="1">
      <c r="B152" s="4" t="s">
        <v>7</v>
      </c>
      <c r="C152" s="4">
        <v>4</v>
      </c>
      <c r="F152" s="8" t="s">
        <v>163</v>
      </c>
      <c r="G152" s="8" t="s">
        <v>154</v>
      </c>
    </row>
    <row r="153" spans="1:7" ht="15" customHeight="1">
      <c r="A153" s="2"/>
      <c r="F153" s="8" t="s">
        <v>164</v>
      </c>
      <c r="G153" s="8" t="s">
        <v>154</v>
      </c>
    </row>
    <row r="154" spans="1:7" ht="15" customHeight="1">
      <c r="B154" s="3" t="s">
        <v>549</v>
      </c>
      <c r="F154" s="8" t="s">
        <v>165</v>
      </c>
      <c r="G154" s="8" t="s">
        <v>154</v>
      </c>
    </row>
    <row r="155" spans="1:7" ht="15" customHeight="1">
      <c r="A155" s="4" t="s">
        <v>2</v>
      </c>
      <c r="B155" s="4" t="s">
        <v>3</v>
      </c>
      <c r="C155" s="4" t="s">
        <v>4</v>
      </c>
      <c r="F155" s="8" t="s">
        <v>166</v>
      </c>
      <c r="G155" s="8" t="s">
        <v>154</v>
      </c>
    </row>
    <row r="156" spans="1:7" ht="15" customHeight="1">
      <c r="A156" s="5">
        <v>1</v>
      </c>
      <c r="B156" s="16" t="s">
        <v>584</v>
      </c>
      <c r="C156" s="6" t="str">
        <f>VLOOKUP(B156,$F$1:$G$990,2,0)</f>
        <v>Ростов-на-Дону</v>
      </c>
      <c r="F156" s="8" t="s">
        <v>167</v>
      </c>
      <c r="G156" s="8" t="s">
        <v>154</v>
      </c>
    </row>
    <row r="157" spans="1:7" ht="15" customHeight="1">
      <c r="A157" s="5">
        <v>2</v>
      </c>
      <c r="B157" s="16" t="s">
        <v>585</v>
      </c>
      <c r="C157" s="6" t="str">
        <f>VLOOKUP(B157,$F$1:$G$990,2,0)</f>
        <v>Ростов-на-Дону</v>
      </c>
      <c r="F157" s="8" t="s">
        <v>168</v>
      </c>
      <c r="G157" s="8" t="s">
        <v>154</v>
      </c>
    </row>
    <row r="158" spans="1:7" ht="15" customHeight="1">
      <c r="A158" s="5">
        <v>3</v>
      </c>
      <c r="B158" s="16" t="s">
        <v>62</v>
      </c>
      <c r="C158" s="6" t="str">
        <f>VLOOKUP(B158,$F$1:$G$990,2,0)</f>
        <v>Одесса (СК "Грандспорт")</v>
      </c>
      <c r="F158" s="8" t="s">
        <v>169</v>
      </c>
      <c r="G158" s="8" t="s">
        <v>154</v>
      </c>
    </row>
    <row r="159" spans="1:7" ht="15" customHeight="1">
      <c r="B159" s="4" t="s">
        <v>7</v>
      </c>
      <c r="C159" s="4">
        <f>VLOOKUP(B154,$J$1:$K$102,2,0)</f>
        <v>3</v>
      </c>
      <c r="F159" s="8" t="s">
        <v>170</v>
      </c>
      <c r="G159" s="8" t="s">
        <v>154</v>
      </c>
    </row>
    <row r="160" spans="1:7" ht="15" customHeight="1">
      <c r="A160" s="2"/>
      <c r="F160" s="8" t="s">
        <v>171</v>
      </c>
      <c r="G160" s="8" t="s">
        <v>154</v>
      </c>
    </row>
    <row r="161" spans="1:7" ht="15" customHeight="1">
      <c r="B161" s="3" t="s">
        <v>550</v>
      </c>
      <c r="F161" s="8" t="s">
        <v>172</v>
      </c>
      <c r="G161" s="8" t="s">
        <v>154</v>
      </c>
    </row>
    <row r="162" spans="1:7" ht="15" customHeight="1" outlineLevel="1">
      <c r="A162" s="4" t="s">
        <v>2</v>
      </c>
      <c r="B162" s="4" t="s">
        <v>3</v>
      </c>
      <c r="C162" s="4" t="s">
        <v>4</v>
      </c>
      <c r="F162" s="8" t="s">
        <v>173</v>
      </c>
      <c r="G162" s="8" t="s">
        <v>154</v>
      </c>
    </row>
    <row r="163" spans="1:7" ht="15" customHeight="1" outlineLevel="1">
      <c r="A163" s="5">
        <v>1</v>
      </c>
      <c r="B163" s="16" t="s">
        <v>380</v>
      </c>
      <c r="C163" s="6" t="str">
        <f>VLOOKUP(B163,$F$1:$G$990,2,0)</f>
        <v>Одесса (Спарта)</v>
      </c>
      <c r="F163" s="8" t="s">
        <v>174</v>
      </c>
      <c r="G163" s="8" t="s">
        <v>154</v>
      </c>
    </row>
    <row r="164" spans="1:7" ht="15" customHeight="1" outlineLevel="1">
      <c r="A164" s="5">
        <v>2</v>
      </c>
      <c r="B164" s="12" t="s">
        <v>237</v>
      </c>
      <c r="C164" s="6" t="str">
        <f>VLOOKUP(B164,$F$1:$G$990,2,0)</f>
        <v>Кривой Рог (Клуб Дракон)</v>
      </c>
      <c r="F164" s="8" t="s">
        <v>175</v>
      </c>
      <c r="G164" s="8" t="s">
        <v>154</v>
      </c>
    </row>
    <row r="165" spans="1:7" ht="15" customHeight="1" outlineLevel="1">
      <c r="A165" s="5">
        <v>3</v>
      </c>
      <c r="B165" s="16" t="s">
        <v>587</v>
      </c>
      <c r="C165" s="6" t="str">
        <f>VLOOKUP(B165,$F$1:$G$990,2,0)</f>
        <v>Запорожская обл., г. Мелитополь (СК "Олимп")</v>
      </c>
      <c r="F165" s="8" t="s">
        <v>176</v>
      </c>
      <c r="G165" s="8" t="s">
        <v>154</v>
      </c>
    </row>
    <row r="166" spans="1:7" ht="15" customHeight="1" outlineLevel="1">
      <c r="A166" s="5">
        <v>3</v>
      </c>
      <c r="B166" s="16" t="s">
        <v>8</v>
      </c>
      <c r="C166" s="6" t="str">
        <f>VLOOKUP(B166,$F$1:$G$990,2,0)</f>
        <v>Молдова г. Чимишлия (TAUR)</v>
      </c>
      <c r="F166" s="8" t="s">
        <v>6</v>
      </c>
      <c r="G166" s="8" t="s">
        <v>154</v>
      </c>
    </row>
    <row r="167" spans="1:7" ht="15" customHeight="1" outlineLevel="1">
      <c r="B167" s="4" t="s">
        <v>7</v>
      </c>
      <c r="C167" s="4">
        <f>VLOOKUP(B161,$J$1:$K$102,2,0)</f>
        <v>8</v>
      </c>
      <c r="F167" s="8" t="s">
        <v>177</v>
      </c>
      <c r="G167" s="8" t="s">
        <v>154</v>
      </c>
    </row>
    <row r="168" spans="1:7" ht="15" customHeight="1" outlineLevel="1">
      <c r="A168" s="2"/>
      <c r="F168" s="8" t="s">
        <v>178</v>
      </c>
      <c r="G168" s="8" t="s">
        <v>154</v>
      </c>
    </row>
    <row r="169" spans="1:7" ht="15" customHeight="1" outlineLevel="1">
      <c r="A169" s="2"/>
      <c r="F169" s="8" t="s">
        <v>179</v>
      </c>
      <c r="G169" s="8" t="s">
        <v>154</v>
      </c>
    </row>
    <row r="170" spans="1:7" ht="15" customHeight="1" outlineLevel="1">
      <c r="A170" s="2"/>
      <c r="F170" s="8" t="s">
        <v>180</v>
      </c>
      <c r="G170" s="8" t="s">
        <v>154</v>
      </c>
    </row>
    <row r="171" spans="1:7" ht="15" customHeight="1" outlineLevel="1">
      <c r="B171" s="3" t="s">
        <v>551</v>
      </c>
      <c r="F171" s="8" t="s">
        <v>181</v>
      </c>
      <c r="G171" s="8" t="s">
        <v>154</v>
      </c>
    </row>
    <row r="172" spans="1:7" ht="15" customHeight="1" outlineLevel="1">
      <c r="A172" s="4" t="s">
        <v>2</v>
      </c>
      <c r="B172" s="4" t="s">
        <v>3</v>
      </c>
      <c r="C172" s="4" t="s">
        <v>4</v>
      </c>
      <c r="F172" s="8" t="s">
        <v>182</v>
      </c>
      <c r="G172" s="8" t="s">
        <v>154</v>
      </c>
    </row>
    <row r="173" spans="1:7" ht="15" customHeight="1" outlineLevel="1">
      <c r="A173" s="5">
        <v>1</v>
      </c>
      <c r="B173" s="16" t="s">
        <v>585</v>
      </c>
      <c r="C173" s="6" t="str">
        <f>VLOOKUP(B173,$F$1:$G$990,2,0)</f>
        <v>Ростов-на-Дону</v>
      </c>
      <c r="F173" s="8" t="s">
        <v>183</v>
      </c>
      <c r="G173" s="8" t="s">
        <v>154</v>
      </c>
    </row>
    <row r="174" spans="1:7" ht="15" customHeight="1" outlineLevel="1">
      <c r="A174" s="5">
        <v>2</v>
      </c>
      <c r="B174" s="16" t="s">
        <v>586</v>
      </c>
      <c r="C174" s="6" t="s">
        <v>255</v>
      </c>
      <c r="F174" s="8" t="s">
        <v>184</v>
      </c>
      <c r="G174" s="8" t="s">
        <v>154</v>
      </c>
    </row>
    <row r="175" spans="1:7" ht="15" customHeight="1" outlineLevel="1">
      <c r="A175" s="5">
        <v>3</v>
      </c>
      <c r="B175" s="16" t="s">
        <v>587</v>
      </c>
      <c r="C175" s="6" t="str">
        <f>VLOOKUP(B175,$F$1:$G$990,2,0)</f>
        <v>Запорожская обл., г. Мелитополь (СК "Олимп")</v>
      </c>
      <c r="F175" s="8" t="s">
        <v>185</v>
      </c>
      <c r="G175" s="8" t="s">
        <v>154</v>
      </c>
    </row>
    <row r="176" spans="1:7" ht="15" customHeight="1" outlineLevel="1">
      <c r="A176" s="5">
        <v>3</v>
      </c>
      <c r="B176" s="16" t="s">
        <v>8</v>
      </c>
      <c r="C176" s="6" t="str">
        <f>VLOOKUP(B176,$F$1:$G$990,2,0)</f>
        <v>Молдова г. Чимишлия (TAUR)</v>
      </c>
      <c r="F176" s="8" t="s">
        <v>186</v>
      </c>
      <c r="G176" s="8" t="s">
        <v>154</v>
      </c>
    </row>
    <row r="177" spans="1:7" ht="15" customHeight="1" outlineLevel="1">
      <c r="B177" s="4" t="s">
        <v>7</v>
      </c>
      <c r="C177" s="4">
        <f>VLOOKUP(B171,$J$1:$K$102,2,0)</f>
        <v>5</v>
      </c>
      <c r="F177" s="8" t="s">
        <v>187</v>
      </c>
      <c r="G177" s="8" t="s">
        <v>154</v>
      </c>
    </row>
    <row r="178" spans="1:7" ht="15" customHeight="1" outlineLevel="1">
      <c r="A178" s="2"/>
      <c r="F178" s="8" t="s">
        <v>188</v>
      </c>
      <c r="G178" s="8" t="s">
        <v>154</v>
      </c>
    </row>
    <row r="179" spans="1:7" ht="15" customHeight="1" outlineLevel="1">
      <c r="B179" s="3" t="s">
        <v>552</v>
      </c>
      <c r="F179" s="8" t="s">
        <v>189</v>
      </c>
      <c r="G179" s="8" t="s">
        <v>154</v>
      </c>
    </row>
    <row r="180" spans="1:7" ht="15" customHeight="1" outlineLevel="1">
      <c r="A180" s="4" t="s">
        <v>2</v>
      </c>
      <c r="B180" s="4" t="s">
        <v>3</v>
      </c>
      <c r="C180" s="4" t="s">
        <v>4</v>
      </c>
      <c r="F180" s="8" t="s">
        <v>190</v>
      </c>
      <c r="G180" s="8" t="s">
        <v>154</v>
      </c>
    </row>
    <row r="181" spans="1:7" ht="15" customHeight="1" outlineLevel="1">
      <c r="A181" s="5">
        <v>1</v>
      </c>
      <c r="B181" s="16" t="s">
        <v>584</v>
      </c>
      <c r="C181" s="6" t="str">
        <f>VLOOKUP(B181,$F$1:$G$990,2,0)</f>
        <v>Ростов-на-Дону</v>
      </c>
      <c r="F181" s="8" t="s">
        <v>191</v>
      </c>
      <c r="G181" s="8" t="s">
        <v>154</v>
      </c>
    </row>
    <row r="182" spans="1:7" ht="15" customHeight="1" outlineLevel="1">
      <c r="A182" s="5">
        <v>2</v>
      </c>
      <c r="B182" s="16" t="s">
        <v>441</v>
      </c>
      <c r="C182" s="6" t="str">
        <f>VLOOKUP(B182,$F$1:$G$990,2,0)</f>
        <v>Одесса (Спарта)</v>
      </c>
      <c r="F182" s="8" t="s">
        <v>192</v>
      </c>
      <c r="G182" s="8" t="s">
        <v>154</v>
      </c>
    </row>
    <row r="183" spans="1:7" ht="15" customHeight="1" outlineLevel="1">
      <c r="A183" s="5">
        <v>3</v>
      </c>
      <c r="B183" s="16" t="s">
        <v>175</v>
      </c>
      <c r="C183" s="6" t="str">
        <f>VLOOKUP(B183,$F$1:$G$990,2,0)</f>
        <v>Одесса (Тигренок)</v>
      </c>
      <c r="F183" s="8" t="s">
        <v>193</v>
      </c>
      <c r="G183" s="8" t="s">
        <v>154</v>
      </c>
    </row>
    <row r="184" spans="1:7" ht="15" customHeight="1" outlineLevel="1">
      <c r="B184" s="4" t="s">
        <v>7</v>
      </c>
      <c r="C184" s="4">
        <v>3</v>
      </c>
      <c r="F184" s="8" t="s">
        <v>194</v>
      </c>
      <c r="G184" s="8" t="s">
        <v>154</v>
      </c>
    </row>
    <row r="185" spans="1:7" ht="15" customHeight="1" outlineLevel="1">
      <c r="A185" s="2"/>
      <c r="F185" s="8" t="s">
        <v>195</v>
      </c>
      <c r="G185" s="8" t="s">
        <v>154</v>
      </c>
    </row>
    <row r="186" spans="1:7" ht="15" customHeight="1" outlineLevel="1">
      <c r="B186" s="3" t="s">
        <v>553</v>
      </c>
      <c r="F186" s="8" t="s">
        <v>196</v>
      </c>
      <c r="G186" s="8" t="s">
        <v>154</v>
      </c>
    </row>
    <row r="187" spans="1:7" ht="15" customHeight="1" outlineLevel="1">
      <c r="A187" s="4" t="s">
        <v>2</v>
      </c>
      <c r="B187" s="4" t="s">
        <v>3</v>
      </c>
      <c r="C187" s="4" t="s">
        <v>4</v>
      </c>
      <c r="F187" s="8" t="s">
        <v>197</v>
      </c>
      <c r="G187" s="8" t="s">
        <v>154</v>
      </c>
    </row>
    <row r="188" spans="1:7" ht="15" customHeight="1" outlineLevel="1">
      <c r="A188" s="5">
        <v>1</v>
      </c>
      <c r="B188" s="16" t="s">
        <v>583</v>
      </c>
      <c r="C188" s="6" t="str">
        <f>VLOOKUP(B188,$F$1:$G$990,2,0)</f>
        <v>Одесса (Ника)</v>
      </c>
      <c r="F188" s="8" t="s">
        <v>198</v>
      </c>
      <c r="G188" s="8" t="s">
        <v>154</v>
      </c>
    </row>
    <row r="189" spans="1:7" ht="15" customHeight="1" outlineLevel="1">
      <c r="A189" s="5">
        <v>2</v>
      </c>
      <c r="B189" s="16" t="s">
        <v>296</v>
      </c>
      <c r="C189" s="6" t="str">
        <f>VLOOKUP(B189,$F$1:$G$990,2,0)</f>
        <v>Одесская обл., г. Ильичевск (Катана)</v>
      </c>
      <c r="F189" s="8" t="s">
        <v>199</v>
      </c>
      <c r="G189" s="8" t="s">
        <v>154</v>
      </c>
    </row>
    <row r="190" spans="1:7" ht="15" customHeight="1" outlineLevel="1">
      <c r="A190" s="5">
        <v>3</v>
      </c>
      <c r="B190" s="16" t="s">
        <v>42</v>
      </c>
      <c r="C190" s="6" t="str">
        <f>VLOOKUP(B190,$F$1:$G$990,2,0)</f>
        <v>г. Гомель (ГГМООТиСК)</v>
      </c>
      <c r="F190" s="8" t="s">
        <v>200</v>
      </c>
      <c r="G190" s="8" t="s">
        <v>154</v>
      </c>
    </row>
    <row r="191" spans="1:7" ht="15" customHeight="1" outlineLevel="1">
      <c r="A191" s="5">
        <v>3</v>
      </c>
      <c r="B191" s="16" t="s">
        <v>175</v>
      </c>
      <c r="C191" s="6" t="str">
        <f>VLOOKUP(B191,$F$1:$G$990,2,0)</f>
        <v>Одесса (Тигренок)</v>
      </c>
      <c r="F191" s="8" t="s">
        <v>201</v>
      </c>
      <c r="G191" s="8" t="s">
        <v>154</v>
      </c>
    </row>
    <row r="192" spans="1:7" ht="15" customHeight="1" outlineLevel="1">
      <c r="A192" s="5">
        <v>5</v>
      </c>
      <c r="B192" s="16" t="s">
        <v>439</v>
      </c>
      <c r="C192" s="6" t="str">
        <f>VLOOKUP(B192,$F$1:$G$990,2,0)</f>
        <v>Ростов-на-Дону</v>
      </c>
      <c r="F192" s="8" t="s">
        <v>202</v>
      </c>
      <c r="G192" s="8" t="s">
        <v>154</v>
      </c>
    </row>
    <row r="193" spans="1:7" ht="15" customHeight="1" outlineLevel="1">
      <c r="B193" s="4" t="s">
        <v>7</v>
      </c>
      <c r="C193" s="4">
        <f>VLOOKUP(B186,$J$1:$K$102,2,0)</f>
        <v>7</v>
      </c>
      <c r="F193" s="8" t="s">
        <v>203</v>
      </c>
      <c r="G193" s="8" t="s">
        <v>154</v>
      </c>
    </row>
    <row r="194" spans="1:7" ht="15" customHeight="1" outlineLevel="1">
      <c r="A194" s="2"/>
      <c r="F194" s="8" t="s">
        <v>204</v>
      </c>
      <c r="G194" s="8" t="s">
        <v>154</v>
      </c>
    </row>
    <row r="195" spans="1:7" ht="15" customHeight="1" outlineLevel="1">
      <c r="B195" s="3" t="s">
        <v>554</v>
      </c>
      <c r="F195" s="8" t="s">
        <v>205</v>
      </c>
      <c r="G195" s="8" t="s">
        <v>154</v>
      </c>
    </row>
    <row r="196" spans="1:7" ht="15" customHeight="1" outlineLevel="1">
      <c r="A196" s="4" t="s">
        <v>2</v>
      </c>
      <c r="B196" s="4" t="s">
        <v>3</v>
      </c>
      <c r="C196" s="4" t="s">
        <v>4</v>
      </c>
      <c r="F196" s="8" t="s">
        <v>206</v>
      </c>
      <c r="G196" s="8" t="s">
        <v>154</v>
      </c>
    </row>
    <row r="197" spans="1:7" ht="15" customHeight="1" outlineLevel="1">
      <c r="A197" s="5">
        <v>1</v>
      </c>
      <c r="B197" s="16" t="s">
        <v>423</v>
      </c>
      <c r="C197" s="6" t="str">
        <f>VLOOKUP(B197,$F$1:$G$990,2,0)</f>
        <v>Израиль (Shindokan )</v>
      </c>
      <c r="F197" s="8" t="s">
        <v>207</v>
      </c>
      <c r="G197" s="8" t="s">
        <v>154</v>
      </c>
    </row>
    <row r="198" spans="1:7" ht="15" customHeight="1" outlineLevel="1">
      <c r="B198" s="4" t="s">
        <v>7</v>
      </c>
      <c r="C198" s="4">
        <f>VLOOKUP(B195,$J$1:$K$102,2,0)</f>
        <v>1</v>
      </c>
      <c r="F198" s="8" t="s">
        <v>208</v>
      </c>
      <c r="G198" s="8" t="s">
        <v>154</v>
      </c>
    </row>
    <row r="199" spans="1:7" ht="15" customHeight="1" outlineLevel="1">
      <c r="A199" s="2"/>
      <c r="F199" s="8" t="s">
        <v>209</v>
      </c>
      <c r="G199" s="8" t="s">
        <v>154</v>
      </c>
    </row>
    <row r="200" spans="1:7" ht="15" customHeight="1" outlineLevel="1">
      <c r="B200" s="3" t="s">
        <v>555</v>
      </c>
      <c r="F200" s="8" t="s">
        <v>210</v>
      </c>
      <c r="G200" s="8" t="s">
        <v>154</v>
      </c>
    </row>
    <row r="201" spans="1:7" ht="15" customHeight="1" outlineLevel="1">
      <c r="A201" s="4" t="s">
        <v>2</v>
      </c>
      <c r="B201" s="4" t="s">
        <v>3</v>
      </c>
      <c r="C201" s="4" t="s">
        <v>4</v>
      </c>
      <c r="F201" s="8" t="s">
        <v>211</v>
      </c>
      <c r="G201" s="8" t="s">
        <v>154</v>
      </c>
    </row>
    <row r="202" spans="1:7" ht="15" customHeight="1" outlineLevel="1">
      <c r="A202" s="5">
        <v>1</v>
      </c>
      <c r="B202" s="16" t="s">
        <v>263</v>
      </c>
      <c r="C202" s="6" t="str">
        <f>VLOOKUP(B202,$F$1:$G$990,2,0)</f>
        <v>Одесса (Маугли)</v>
      </c>
      <c r="F202" s="8" t="s">
        <v>212</v>
      </c>
      <c r="G202" s="8" t="s">
        <v>154</v>
      </c>
    </row>
    <row r="203" spans="1:7" ht="15" customHeight="1" outlineLevel="1">
      <c r="A203" s="5">
        <v>2</v>
      </c>
      <c r="B203" s="16" t="s">
        <v>56</v>
      </c>
      <c r="C203" s="6" t="str">
        <f>VLOOKUP(B203,$F$1:$G$990,2,0)</f>
        <v>Казахстан, г. Атырау (Кайсар)</v>
      </c>
      <c r="F203" s="8" t="s">
        <v>213</v>
      </c>
      <c r="G203" s="8" t="s">
        <v>154</v>
      </c>
    </row>
    <row r="204" spans="1:7" ht="15" customHeight="1" outlineLevel="1">
      <c r="A204" s="5">
        <v>3</v>
      </c>
      <c r="B204" s="16" t="s">
        <v>441</v>
      </c>
      <c r="C204" s="6" t="str">
        <f>VLOOKUP(B204,$F$1:$G$990,2,0)</f>
        <v>Одесса (Спарта)</v>
      </c>
      <c r="F204" s="8" t="s">
        <v>214</v>
      </c>
      <c r="G204" s="8" t="s">
        <v>154</v>
      </c>
    </row>
    <row r="205" spans="1:7" ht="15" customHeight="1" outlineLevel="1">
      <c r="A205" s="5">
        <v>3</v>
      </c>
      <c r="B205" s="16" t="s">
        <v>446</v>
      </c>
      <c r="C205" s="6" t="str">
        <f>VLOOKUP(B205,$F$1:$G$990,2,0)</f>
        <v>Одесса (СК "ФОРТ")</v>
      </c>
      <c r="F205" s="8" t="s">
        <v>215</v>
      </c>
      <c r="G205" s="8" t="s">
        <v>154</v>
      </c>
    </row>
    <row r="206" spans="1:7" ht="15" customHeight="1" outlineLevel="1">
      <c r="B206" s="4" t="s">
        <v>7</v>
      </c>
      <c r="C206" s="4">
        <f>VLOOKUP(B200,$J$1:$K$102,2,0)</f>
        <v>4</v>
      </c>
      <c r="F206" s="8" t="s">
        <v>216</v>
      </c>
      <c r="G206" s="8" t="s">
        <v>154</v>
      </c>
    </row>
    <row r="207" spans="1:7" ht="15" customHeight="1" outlineLevel="1">
      <c r="A207" s="2"/>
      <c r="F207" s="8" t="s">
        <v>217</v>
      </c>
      <c r="G207" s="8" t="s">
        <v>154</v>
      </c>
    </row>
    <row r="208" spans="1:7" ht="15" customHeight="1" outlineLevel="1">
      <c r="B208" s="3" t="s">
        <v>556</v>
      </c>
      <c r="F208" s="8" t="s">
        <v>218</v>
      </c>
      <c r="G208" s="8" t="s">
        <v>154</v>
      </c>
    </row>
    <row r="209" spans="1:7" ht="15" customHeight="1" outlineLevel="1">
      <c r="A209" s="4" t="s">
        <v>2</v>
      </c>
      <c r="B209" s="4" t="s">
        <v>3</v>
      </c>
      <c r="C209" s="4" t="s">
        <v>4</v>
      </c>
      <c r="F209" s="8" t="s">
        <v>219</v>
      </c>
      <c r="G209" s="8" t="s">
        <v>220</v>
      </c>
    </row>
    <row r="210" spans="1:7" ht="15" customHeight="1" outlineLevel="1">
      <c r="A210" s="5">
        <v>1</v>
      </c>
      <c r="B210" s="16" t="s">
        <v>262</v>
      </c>
      <c r="C210" s="6" t="str">
        <f>VLOOKUP(B210,$F$1:$G$990,2,0)</f>
        <v>Одесса (Маугли)</v>
      </c>
      <c r="F210" s="8" t="s">
        <v>221</v>
      </c>
      <c r="G210" s="8" t="s">
        <v>222</v>
      </c>
    </row>
    <row r="211" spans="1:7" ht="15" customHeight="1" outlineLevel="1">
      <c r="A211" s="5">
        <v>2</v>
      </c>
      <c r="B211" s="16" t="s">
        <v>296</v>
      </c>
      <c r="C211" s="6" t="str">
        <f>VLOOKUP(B211,$F$1:$G$990,2,0)</f>
        <v>Одесская обл., г. Ильичевск (Катана)</v>
      </c>
      <c r="F211" s="8" t="s">
        <v>223</v>
      </c>
      <c r="G211" s="8" t="s">
        <v>222</v>
      </c>
    </row>
    <row r="212" spans="1:7" ht="15" customHeight="1" outlineLevel="1">
      <c r="B212" s="4" t="s">
        <v>7</v>
      </c>
      <c r="C212" s="4">
        <f>VLOOKUP(B208,$J$1:$K$102,2,0)</f>
        <v>2</v>
      </c>
      <c r="F212" s="8" t="s">
        <v>224</v>
      </c>
      <c r="G212" s="8" t="s">
        <v>225</v>
      </c>
    </row>
    <row r="213" spans="1:7" ht="15" customHeight="1" outlineLevel="1">
      <c r="A213" s="2"/>
      <c r="F213" s="8" t="s">
        <v>226</v>
      </c>
      <c r="G213" s="8" t="s">
        <v>225</v>
      </c>
    </row>
    <row r="214" spans="1:7" ht="15" customHeight="1" outlineLevel="1">
      <c r="B214" s="3" t="s">
        <v>557</v>
      </c>
      <c r="F214" s="8" t="s">
        <v>227</v>
      </c>
      <c r="G214" s="8" t="s">
        <v>225</v>
      </c>
    </row>
    <row r="215" spans="1:7" ht="15" customHeight="1" outlineLevel="1">
      <c r="A215" s="4" t="s">
        <v>2</v>
      </c>
      <c r="B215" s="4" t="s">
        <v>3</v>
      </c>
      <c r="C215" s="4" t="s">
        <v>4</v>
      </c>
      <c r="F215" s="8" t="s">
        <v>228</v>
      </c>
      <c r="G215" s="8" t="s">
        <v>225</v>
      </c>
    </row>
    <row r="216" spans="1:7" ht="15" customHeight="1" outlineLevel="1">
      <c r="A216" s="5">
        <v>1</v>
      </c>
      <c r="B216" s="16" t="s">
        <v>197</v>
      </c>
      <c r="C216" s="6" t="str">
        <f>VLOOKUP(B216,$F$1:$G$990,2,0)</f>
        <v>Одесса (Тигренок)</v>
      </c>
      <c r="F216" s="8" t="s">
        <v>229</v>
      </c>
      <c r="G216" s="8" t="s">
        <v>225</v>
      </c>
    </row>
    <row r="217" spans="1:7" ht="15" customHeight="1" outlineLevel="1">
      <c r="B217" s="4" t="s">
        <v>7</v>
      </c>
      <c r="C217" s="4">
        <f>VLOOKUP(B214,$J$1:$K$102,2,0)</f>
        <v>1</v>
      </c>
      <c r="F217" s="8" t="s">
        <v>230</v>
      </c>
      <c r="G217" s="8" t="s">
        <v>225</v>
      </c>
    </row>
    <row r="218" spans="1:7" ht="15" customHeight="1" outlineLevel="1">
      <c r="A218" s="2"/>
      <c r="F218" s="8" t="s">
        <v>231</v>
      </c>
      <c r="G218" s="8" t="s">
        <v>225</v>
      </c>
    </row>
    <row r="219" spans="1:7" ht="15" customHeight="1" outlineLevel="1">
      <c r="B219" s="3" t="s">
        <v>558</v>
      </c>
      <c r="F219" s="8" t="s">
        <v>232</v>
      </c>
      <c r="G219" s="8" t="s">
        <v>225</v>
      </c>
    </row>
    <row r="220" spans="1:7" ht="15" customHeight="1" outlineLevel="1">
      <c r="A220" s="4" t="s">
        <v>2</v>
      </c>
      <c r="B220" s="4" t="s">
        <v>3</v>
      </c>
      <c r="C220" s="4" t="s">
        <v>4</v>
      </c>
      <c r="F220" s="8" t="s">
        <v>233</v>
      </c>
      <c r="G220" s="8" t="s">
        <v>225</v>
      </c>
    </row>
    <row r="221" spans="1:7" ht="15" customHeight="1" outlineLevel="1">
      <c r="A221" s="5">
        <v>1</v>
      </c>
      <c r="B221" s="16" t="s">
        <v>263</v>
      </c>
      <c r="C221" s="6" t="str">
        <f>VLOOKUP(B221,$F$1:$G$990,2,0)</f>
        <v>Одесса (Маугли)</v>
      </c>
      <c r="F221" s="8" t="s">
        <v>234</v>
      </c>
      <c r="G221" s="8" t="s">
        <v>225</v>
      </c>
    </row>
    <row r="222" spans="1:7" ht="15" customHeight="1" outlineLevel="1">
      <c r="A222" s="5">
        <v>2</v>
      </c>
      <c r="B222" s="16" t="s">
        <v>421</v>
      </c>
      <c r="C222" s="6" t="str">
        <f>VLOOKUP(B222,$F$1:$G$990,2,0)</f>
        <v>Израиль (Shindokan )</v>
      </c>
      <c r="F222" s="8" t="s">
        <v>235</v>
      </c>
      <c r="G222" s="8" t="s">
        <v>236</v>
      </c>
    </row>
    <row r="223" spans="1:7" ht="15" customHeight="1" outlineLevel="1">
      <c r="A223" s="5">
        <v>3</v>
      </c>
      <c r="B223" s="16" t="s">
        <v>582</v>
      </c>
      <c r="C223" s="6" t="str">
        <f>VLOOKUP(B223,$F$1:$G$990,2,0)</f>
        <v>Ростов-на-Дону</v>
      </c>
      <c r="F223" s="8" t="s">
        <v>237</v>
      </c>
      <c r="G223" s="8" t="s">
        <v>236</v>
      </c>
    </row>
    <row r="224" spans="1:7" ht="15" customHeight="1" outlineLevel="1">
      <c r="B224" s="4" t="s">
        <v>7</v>
      </c>
      <c r="C224" s="4">
        <f>VLOOKUP(B219,$J$1:$K$102,2,0)</f>
        <v>3</v>
      </c>
      <c r="F224" s="8" t="s">
        <v>238</v>
      </c>
      <c r="G224" s="8" t="s">
        <v>239</v>
      </c>
    </row>
    <row r="225" spans="1:7" ht="15" customHeight="1" outlineLevel="1">
      <c r="A225" s="2"/>
      <c r="F225" s="8" t="s">
        <v>240</v>
      </c>
      <c r="G225" s="8" t="s">
        <v>239</v>
      </c>
    </row>
    <row r="226" spans="1:7" ht="15" customHeight="1" outlineLevel="1">
      <c r="A226" s="2"/>
      <c r="F226" s="8" t="s">
        <v>241</v>
      </c>
      <c r="G226" s="8" t="s">
        <v>239</v>
      </c>
    </row>
    <row r="227" spans="1:7" ht="15" customHeight="1" outlineLevel="1">
      <c r="B227" s="3" t="s">
        <v>559</v>
      </c>
      <c r="F227" s="8" t="s">
        <v>242</v>
      </c>
      <c r="G227" s="8" t="s">
        <v>239</v>
      </c>
    </row>
    <row r="228" spans="1:7" ht="15" customHeight="1" outlineLevel="1">
      <c r="A228" s="4" t="s">
        <v>2</v>
      </c>
      <c r="B228" s="4" t="s">
        <v>3</v>
      </c>
      <c r="C228" s="4" t="s">
        <v>4</v>
      </c>
      <c r="F228" s="8" t="s">
        <v>243</v>
      </c>
      <c r="G228" s="8" t="s">
        <v>239</v>
      </c>
    </row>
    <row r="229" spans="1:7" ht="15" customHeight="1" outlineLevel="1">
      <c r="A229" s="5">
        <v>1</v>
      </c>
      <c r="B229" s="16" t="s">
        <v>262</v>
      </c>
      <c r="C229" s="6" t="str">
        <f>VLOOKUP(B229,$F$1:$G$990,2,0)</f>
        <v>Одесса (Маугли)</v>
      </c>
      <c r="F229" s="8" t="s">
        <v>244</v>
      </c>
      <c r="G229" s="10" t="s">
        <v>245</v>
      </c>
    </row>
    <row r="230" spans="1:7" ht="15" customHeight="1" outlineLevel="1">
      <c r="A230" s="5">
        <v>2</v>
      </c>
      <c r="B230" s="16" t="s">
        <v>56</v>
      </c>
      <c r="C230" s="6" t="str">
        <f>VLOOKUP(B230,$F$1:$G$990,2,0)</f>
        <v>Казахстан, г. Атырау (Кайсар)</v>
      </c>
      <c r="F230" s="8" t="s">
        <v>246</v>
      </c>
      <c r="G230" s="8" t="s">
        <v>245</v>
      </c>
    </row>
    <row r="231" spans="1:7" ht="15" customHeight="1" outlineLevel="1">
      <c r="B231" s="4" t="s">
        <v>7</v>
      </c>
      <c r="C231" s="4">
        <f>VLOOKUP(B227,$J$1:$K$102,2,0)</f>
        <v>2</v>
      </c>
      <c r="F231" s="8" t="s">
        <v>247</v>
      </c>
      <c r="G231" s="8" t="s">
        <v>245</v>
      </c>
    </row>
    <row r="232" spans="1:7" ht="15" customHeight="1" outlineLevel="1">
      <c r="A232" s="2"/>
      <c r="F232" s="8" t="s">
        <v>248</v>
      </c>
      <c r="G232" s="8" t="s">
        <v>245</v>
      </c>
    </row>
    <row r="233" spans="1:7" ht="15" customHeight="1" outlineLevel="1">
      <c r="B233" s="3" t="s">
        <v>560</v>
      </c>
      <c r="F233" s="8" t="s">
        <v>249</v>
      </c>
      <c r="G233" s="8" t="s">
        <v>245</v>
      </c>
    </row>
    <row r="234" spans="1:7" ht="15" customHeight="1" outlineLevel="1">
      <c r="A234" s="4" t="s">
        <v>2</v>
      </c>
      <c r="B234" s="4" t="s">
        <v>3</v>
      </c>
      <c r="C234" s="4" t="s">
        <v>4</v>
      </c>
      <c r="F234" s="8" t="s">
        <v>250</v>
      </c>
      <c r="G234" s="8" t="s">
        <v>245</v>
      </c>
    </row>
    <row r="235" spans="1:7" ht="15" customHeight="1" outlineLevel="1">
      <c r="A235" s="5">
        <v>1</v>
      </c>
      <c r="B235" s="16" t="s">
        <v>294</v>
      </c>
      <c r="C235" s="6" t="str">
        <f>VLOOKUP(B235,$F$1:$G$990,2,0)</f>
        <v>Одесская обл., г. Ильичевск (Катана)</v>
      </c>
      <c r="F235" s="8" t="s">
        <v>251</v>
      </c>
      <c r="G235" s="8" t="s">
        <v>245</v>
      </c>
    </row>
    <row r="236" spans="1:7" ht="15" customHeight="1" outlineLevel="1">
      <c r="A236" s="5">
        <v>2</v>
      </c>
      <c r="B236" s="16" t="s">
        <v>116</v>
      </c>
      <c r="C236" s="6" t="str">
        <f>VLOOKUP(B236,$F$1:$G$990,2,0)</f>
        <v>Житомир (Джитте)</v>
      </c>
      <c r="F236" s="8" t="s">
        <v>252</v>
      </c>
      <c r="G236" s="8" t="s">
        <v>245</v>
      </c>
    </row>
    <row r="237" spans="1:7" ht="15" customHeight="1" outlineLevel="1">
      <c r="B237" s="4" t="s">
        <v>7</v>
      </c>
      <c r="C237" s="4">
        <f>VLOOKUP(B233,$J$1:$K$102,2,0)</f>
        <v>2</v>
      </c>
      <c r="F237" s="8" t="s">
        <v>253</v>
      </c>
      <c r="G237" s="8" t="s">
        <v>245</v>
      </c>
    </row>
    <row r="238" spans="1:7" ht="15" customHeight="1" outlineLevel="1">
      <c r="F238" s="8" t="s">
        <v>254</v>
      </c>
      <c r="G238" s="8" t="s">
        <v>255</v>
      </c>
    </row>
    <row r="239" spans="1:7" ht="15" customHeight="1" outlineLevel="1">
      <c r="B239" s="3" t="s">
        <v>561</v>
      </c>
      <c r="F239" s="8" t="s">
        <v>256</v>
      </c>
      <c r="G239" s="8" t="s">
        <v>255</v>
      </c>
    </row>
    <row r="240" spans="1:7" ht="15" customHeight="1" outlineLevel="1">
      <c r="A240" s="4" t="s">
        <v>2</v>
      </c>
      <c r="B240" s="4" t="s">
        <v>3</v>
      </c>
      <c r="C240" s="4" t="s">
        <v>4</v>
      </c>
      <c r="F240" s="8" t="s">
        <v>257</v>
      </c>
      <c r="G240" s="8" t="s">
        <v>255</v>
      </c>
    </row>
    <row r="241" spans="1:7" ht="15" customHeight="1" outlineLevel="1">
      <c r="A241" s="5">
        <v>1</v>
      </c>
      <c r="B241" s="16" t="s">
        <v>294</v>
      </c>
      <c r="C241" s="6" t="str">
        <f>VLOOKUP(B241,$F$1:$G$990,2,0)</f>
        <v>Одесская обл., г. Ильичевск (Катана)</v>
      </c>
      <c r="F241" s="8" t="s">
        <v>258</v>
      </c>
      <c r="G241" s="8" t="s">
        <v>255</v>
      </c>
    </row>
    <row r="242" spans="1:7" ht="15" customHeight="1" outlineLevel="1">
      <c r="A242" s="5">
        <v>2</v>
      </c>
      <c r="B242" s="16" t="s">
        <v>197</v>
      </c>
      <c r="C242" s="6" t="str">
        <f>VLOOKUP(B242,$F$1:$G$990,2,0)</f>
        <v>Одесса (Тигренок)</v>
      </c>
      <c r="F242" s="8" t="s">
        <v>259</v>
      </c>
      <c r="G242" s="8" t="s">
        <v>255</v>
      </c>
    </row>
    <row r="243" spans="1:7" ht="15" customHeight="1" outlineLevel="1">
      <c r="A243" s="5">
        <v>3</v>
      </c>
      <c r="B243" s="16" t="s">
        <v>116</v>
      </c>
      <c r="C243" s="6" t="str">
        <f>VLOOKUP(B243,$F$1:$G$990,2,0)</f>
        <v>Житомир (Джитте)</v>
      </c>
      <c r="F243" s="8" t="s">
        <v>260</v>
      </c>
      <c r="G243" s="8" t="s">
        <v>255</v>
      </c>
    </row>
    <row r="244" spans="1:7" ht="15" customHeight="1" outlineLevel="1">
      <c r="B244" s="4" t="s">
        <v>7</v>
      </c>
      <c r="C244" s="4">
        <f>VLOOKUP(B239,$J$1:$K$102,2,0)</f>
        <v>3</v>
      </c>
      <c r="F244" s="8" t="s">
        <v>261</v>
      </c>
      <c r="G244" s="8" t="s">
        <v>255</v>
      </c>
    </row>
    <row r="245" spans="1:7" ht="15" customHeight="1" outlineLevel="1">
      <c r="F245" s="8" t="s">
        <v>262</v>
      </c>
      <c r="G245" s="8" t="s">
        <v>255</v>
      </c>
    </row>
    <row r="246" spans="1:7" ht="15" customHeight="1" outlineLevel="1">
      <c r="B246" s="3" t="s">
        <v>562</v>
      </c>
      <c r="F246" s="8" t="s">
        <v>263</v>
      </c>
      <c r="G246" s="8" t="s">
        <v>255</v>
      </c>
    </row>
    <row r="247" spans="1:7" ht="15" customHeight="1" outlineLevel="1">
      <c r="A247" s="4" t="s">
        <v>2</v>
      </c>
      <c r="B247" s="4" t="s">
        <v>3</v>
      </c>
      <c r="C247" s="4" t="s">
        <v>4</v>
      </c>
      <c r="F247" s="8" t="s">
        <v>264</v>
      </c>
      <c r="G247" s="8" t="s">
        <v>255</v>
      </c>
    </row>
    <row r="248" spans="1:7" ht="15" customHeight="1" outlineLevel="1">
      <c r="A248" s="5">
        <v>1</v>
      </c>
      <c r="B248" s="16" t="s">
        <v>197</v>
      </c>
      <c r="C248" s="6" t="str">
        <f>VLOOKUP(B248,$F$1:$G$990,2,0)</f>
        <v>Одесса (Тигренок)</v>
      </c>
      <c r="F248" s="8" t="s">
        <v>265</v>
      </c>
      <c r="G248" s="8" t="s">
        <v>266</v>
      </c>
    </row>
    <row r="249" spans="1:7" ht="15" customHeight="1" outlineLevel="1">
      <c r="A249" s="5">
        <v>2</v>
      </c>
      <c r="B249" s="16" t="s">
        <v>153</v>
      </c>
      <c r="C249" s="6" t="str">
        <f>VLOOKUP(B249,$F$1:$G$990,2,0)</f>
        <v>Приднистровье</v>
      </c>
      <c r="F249" s="8" t="s">
        <v>267</v>
      </c>
      <c r="G249" s="8" t="s">
        <v>266</v>
      </c>
    </row>
    <row r="250" spans="1:7" ht="15" customHeight="1" outlineLevel="1">
      <c r="B250" s="4" t="s">
        <v>7</v>
      </c>
      <c r="C250" s="4">
        <v>2</v>
      </c>
      <c r="F250" s="8" t="s">
        <v>268</v>
      </c>
      <c r="G250" s="8" t="s">
        <v>266</v>
      </c>
    </row>
    <row r="251" spans="1:7" ht="15" customHeight="1" outlineLevel="1">
      <c r="F251" s="8" t="s">
        <v>269</v>
      </c>
      <c r="G251" s="8" t="s">
        <v>266</v>
      </c>
    </row>
    <row r="252" spans="1:7" ht="15" customHeight="1" outlineLevel="1">
      <c r="B252" s="3" t="s">
        <v>563</v>
      </c>
      <c r="F252" s="8" t="s">
        <v>270</v>
      </c>
      <c r="G252" s="8" t="s">
        <v>266</v>
      </c>
    </row>
    <row r="253" spans="1:7" ht="15" customHeight="1" outlineLevel="1">
      <c r="A253" s="4" t="s">
        <v>2</v>
      </c>
      <c r="B253" s="4" t="s">
        <v>3</v>
      </c>
      <c r="C253" s="4" t="s">
        <v>4</v>
      </c>
      <c r="F253" s="8" t="s">
        <v>271</v>
      </c>
      <c r="G253" s="8" t="s">
        <v>266</v>
      </c>
    </row>
    <row r="254" spans="1:7" ht="15" customHeight="1" outlineLevel="1">
      <c r="A254" s="5">
        <v>1</v>
      </c>
      <c r="B254" s="16" t="s">
        <v>294</v>
      </c>
      <c r="C254" s="6" t="str">
        <f>VLOOKUP(B254,$F$1:$G$990,2,0)</f>
        <v>Одесская обл., г. Ильичевск (Катана)</v>
      </c>
      <c r="F254" s="8" t="s">
        <v>272</v>
      </c>
      <c r="G254" s="8" t="s">
        <v>266</v>
      </c>
    </row>
    <row r="255" spans="1:7" ht="15" customHeight="1" outlineLevel="1">
      <c r="A255" s="5">
        <v>2</v>
      </c>
      <c r="B255" s="16" t="s">
        <v>197</v>
      </c>
      <c r="C255" s="6" t="str">
        <f>VLOOKUP(B255,$F$1:$G$990,2,0)</f>
        <v>Одесса (Тигренок)</v>
      </c>
      <c r="F255" s="8" t="s">
        <v>273</v>
      </c>
      <c r="G255" s="8" t="s">
        <v>266</v>
      </c>
    </row>
    <row r="256" spans="1:7" ht="15" customHeight="1" outlineLevel="1">
      <c r="A256" s="5">
        <v>3</v>
      </c>
      <c r="B256" s="16" t="s">
        <v>421</v>
      </c>
      <c r="C256" s="6" t="str">
        <f>VLOOKUP(B256,$F$1:$G$990,2,0)</f>
        <v>Израиль (Shindokan )</v>
      </c>
      <c r="F256" s="8" t="s">
        <v>274</v>
      </c>
      <c r="G256" s="8" t="s">
        <v>266</v>
      </c>
    </row>
    <row r="257" spans="1:7" ht="15" customHeight="1" outlineLevel="1">
      <c r="A257" s="5">
        <v>3</v>
      </c>
      <c r="B257" s="16" t="s">
        <v>423</v>
      </c>
      <c r="C257" s="6" t="str">
        <f>VLOOKUP(B257,$F$1:$G$990,2,0)</f>
        <v>Израиль (Shindokan )</v>
      </c>
      <c r="F257" s="8" t="s">
        <v>275</v>
      </c>
      <c r="G257" s="8" t="s">
        <v>266</v>
      </c>
    </row>
    <row r="258" spans="1:7" ht="15" customHeight="1" outlineLevel="1">
      <c r="B258" s="4" t="s">
        <v>7</v>
      </c>
      <c r="C258" s="4">
        <f>VLOOKUP(B252,$J$1:$K$102,2,0)</f>
        <v>3</v>
      </c>
      <c r="F258" s="8" t="s">
        <v>276</v>
      </c>
      <c r="G258" s="8" t="s">
        <v>266</v>
      </c>
    </row>
    <row r="259" spans="1:7" ht="15" customHeight="1" outlineLevel="1">
      <c r="F259" s="8" t="s">
        <v>277</v>
      </c>
      <c r="G259" s="8" t="s">
        <v>266</v>
      </c>
    </row>
    <row r="260" spans="1:7" ht="15" customHeight="1" outlineLevel="1">
      <c r="F260" s="8" t="s">
        <v>278</v>
      </c>
      <c r="G260" s="8" t="s">
        <v>266</v>
      </c>
    </row>
    <row r="261" spans="1:7" ht="15" customHeight="1" outlineLevel="1">
      <c r="F261" s="8" t="s">
        <v>279</v>
      </c>
      <c r="G261" s="8" t="s">
        <v>266</v>
      </c>
    </row>
    <row r="262" spans="1:7" ht="19.5" customHeight="1" outlineLevel="1">
      <c r="A262" s="2" t="s">
        <v>574</v>
      </c>
      <c r="F262" s="8" t="s">
        <v>280</v>
      </c>
      <c r="G262" s="8" t="s">
        <v>266</v>
      </c>
    </row>
    <row r="263" spans="1:7" ht="15" customHeight="1" outlineLevel="1">
      <c r="F263" s="8" t="s">
        <v>281</v>
      </c>
      <c r="G263" s="8" t="s">
        <v>266</v>
      </c>
    </row>
    <row r="264" spans="1:7" ht="15" customHeight="1" outlineLevel="1">
      <c r="F264" s="8" t="s">
        <v>282</v>
      </c>
      <c r="G264" s="8" t="s">
        <v>266</v>
      </c>
    </row>
    <row r="265" spans="1:7" ht="15" customHeight="1" outlineLevel="1">
      <c r="B265" s="3" t="s">
        <v>488</v>
      </c>
      <c r="F265" s="8" t="s">
        <v>283</v>
      </c>
      <c r="G265" s="8" t="s">
        <v>266</v>
      </c>
    </row>
    <row r="266" spans="1:7" ht="15" customHeight="1" outlineLevel="1">
      <c r="A266" s="4" t="s">
        <v>2</v>
      </c>
      <c r="B266" s="4" t="s">
        <v>3</v>
      </c>
      <c r="C266" s="4" t="s">
        <v>4</v>
      </c>
      <c r="F266" s="8" t="s">
        <v>284</v>
      </c>
      <c r="G266" s="8" t="s">
        <v>266</v>
      </c>
    </row>
    <row r="267" spans="1:7" ht="15" customHeight="1" outlineLevel="1">
      <c r="A267" s="5">
        <v>1</v>
      </c>
      <c r="B267" s="12" t="s">
        <v>309</v>
      </c>
      <c r="C267" s="6" t="str">
        <f>VLOOKUP(B267,$F$1:$G$990,2,0)</f>
        <v>Россия, Московская обл., пос. Родники (Родники)</v>
      </c>
      <c r="F267" s="8" t="s">
        <v>285</v>
      </c>
      <c r="G267" s="8" t="s">
        <v>266</v>
      </c>
    </row>
    <row r="268" spans="1:7" ht="15" customHeight="1" outlineLevel="1">
      <c r="A268" s="5">
        <v>2</v>
      </c>
      <c r="B268" s="5" t="s">
        <v>156</v>
      </c>
      <c r="C268" s="6" t="str">
        <f>VLOOKUP(B268,$F$1:$G$990,2,0)</f>
        <v>Одесса (Тигренок)</v>
      </c>
      <c r="F268" s="8" t="s">
        <v>286</v>
      </c>
      <c r="G268" s="8" t="s">
        <v>266</v>
      </c>
    </row>
    <row r="269" spans="1:7" ht="15" customHeight="1" outlineLevel="1">
      <c r="A269" s="5">
        <v>3</v>
      </c>
      <c r="B269" s="5" t="s">
        <v>799</v>
      </c>
      <c r="C269" s="6" t="str">
        <f>VLOOKUP(B269,$F$1:$G$990,2,0)</f>
        <v>Харьков (Вагр)</v>
      </c>
      <c r="F269" s="8" t="s">
        <v>287</v>
      </c>
      <c r="G269" s="8" t="s">
        <v>266</v>
      </c>
    </row>
    <row r="270" spans="1:7" ht="15" customHeight="1" outlineLevel="1">
      <c r="A270" s="5">
        <v>3</v>
      </c>
      <c r="B270" s="5" t="s">
        <v>155</v>
      </c>
      <c r="C270" s="6" t="str">
        <f>VLOOKUP(B270,$F$1:$G$990,2,0)</f>
        <v>Одесса (Тигренок)</v>
      </c>
      <c r="F270" s="8" t="s">
        <v>288</v>
      </c>
      <c r="G270" s="8" t="s">
        <v>266</v>
      </c>
    </row>
    <row r="271" spans="1:7" ht="15" customHeight="1" outlineLevel="1">
      <c r="A271" s="5">
        <v>5</v>
      </c>
      <c r="B271" s="15" t="s">
        <v>800</v>
      </c>
      <c r="C271" s="6" t="str">
        <f>VLOOKUP(B271,$F$1:$G$990,2,0)</f>
        <v>Одесса (Тигренок)</v>
      </c>
      <c r="F271" s="8" t="s">
        <v>289</v>
      </c>
      <c r="G271" s="8" t="s">
        <v>266</v>
      </c>
    </row>
    <row r="272" spans="1:7" ht="15" customHeight="1">
      <c r="A272" s="5">
        <v>5</v>
      </c>
      <c r="B272" s="16" t="s">
        <v>161</v>
      </c>
      <c r="C272" s="6" t="str">
        <f>VLOOKUP(B272,$F$1:$G$990,2,0)</f>
        <v>Одесса (Тигренок)</v>
      </c>
      <c r="F272" s="8" t="s">
        <v>290</v>
      </c>
      <c r="G272" s="8" t="s">
        <v>266</v>
      </c>
    </row>
    <row r="273" spans="1:7" ht="15" customHeight="1">
      <c r="B273" s="4" t="s">
        <v>7</v>
      </c>
      <c r="C273" s="4">
        <f>VLOOKUP(B265,$J$1:$K$102,2,0)</f>
        <v>16</v>
      </c>
      <c r="F273" s="8" t="s">
        <v>291</v>
      </c>
      <c r="G273" s="8" t="s">
        <v>266</v>
      </c>
    </row>
    <row r="274" spans="1:7" ht="15" customHeight="1">
      <c r="F274" s="8" t="s">
        <v>292</v>
      </c>
      <c r="G274" s="8" t="s">
        <v>266</v>
      </c>
    </row>
    <row r="275" spans="1:7" ht="15" customHeight="1">
      <c r="B275" s="3" t="s">
        <v>489</v>
      </c>
      <c r="F275" s="8" t="s">
        <v>293</v>
      </c>
      <c r="G275" s="8" t="s">
        <v>266</v>
      </c>
    </row>
    <row r="276" spans="1:7" ht="15" customHeight="1">
      <c r="A276" s="4" t="s">
        <v>2</v>
      </c>
      <c r="B276" s="4" t="s">
        <v>3</v>
      </c>
      <c r="C276" s="4" t="s">
        <v>4</v>
      </c>
      <c r="F276" s="8" t="s">
        <v>294</v>
      </c>
      <c r="G276" s="8" t="s">
        <v>266</v>
      </c>
    </row>
    <row r="277" spans="1:7" ht="15" customHeight="1">
      <c r="A277" s="5">
        <v>1</v>
      </c>
      <c r="B277" s="5" t="s">
        <v>163</v>
      </c>
      <c r="C277" s="6" t="str">
        <f>VLOOKUP(B277,$F$1:$G$990,2,0)</f>
        <v>Одесса (Тигренок)</v>
      </c>
      <c r="F277" s="8" t="s">
        <v>295</v>
      </c>
      <c r="G277" s="8" t="s">
        <v>266</v>
      </c>
    </row>
    <row r="278" spans="1:7" ht="15" customHeight="1">
      <c r="A278" s="5">
        <v>2</v>
      </c>
      <c r="B278" s="16" t="s">
        <v>270</v>
      </c>
      <c r="C278" s="6" t="str">
        <f>VLOOKUP(B278,$F$1:$G$990,2,0)</f>
        <v>Одесская обл., г. Ильичевск (Катана)</v>
      </c>
      <c r="D278" s="9"/>
      <c r="F278" s="8" t="s">
        <v>296</v>
      </c>
      <c r="G278" s="8" t="s">
        <v>266</v>
      </c>
    </row>
    <row r="279" spans="1:7" ht="15" customHeight="1">
      <c r="A279" s="5">
        <v>3</v>
      </c>
      <c r="B279" s="40" t="s">
        <v>311</v>
      </c>
      <c r="C279" s="6" t="str">
        <f>VLOOKUP(B279,$F$1:$G$990,2,0)</f>
        <v>Россия, Московская обл., пос. Родники (Родники)</v>
      </c>
      <c r="F279" s="8" t="s">
        <v>297</v>
      </c>
      <c r="G279" s="8" t="s">
        <v>266</v>
      </c>
    </row>
    <row r="280" spans="1:7" ht="15" customHeight="1">
      <c r="A280" s="5">
        <v>3</v>
      </c>
      <c r="B280" s="5" t="s">
        <v>410</v>
      </c>
      <c r="C280" s="6" t="str">
        <f>VLOOKUP(B280,$F$1:$G$990,2,0)</f>
        <v>Киев (Сёгун)</v>
      </c>
      <c r="F280" s="8" t="s">
        <v>298</v>
      </c>
      <c r="G280" s="8" t="s">
        <v>266</v>
      </c>
    </row>
    <row r="281" spans="1:7" ht="15" customHeight="1">
      <c r="A281" s="5">
        <v>5</v>
      </c>
      <c r="B281" s="15" t="s">
        <v>213</v>
      </c>
      <c r="C281" s="6" t="str">
        <f>VLOOKUP(B281,$F$1:$G$990,2,0)</f>
        <v>Одесса (Тигренок)</v>
      </c>
      <c r="F281" s="8" t="s">
        <v>299</v>
      </c>
      <c r="G281" s="8" t="s">
        <v>266</v>
      </c>
    </row>
    <row r="282" spans="1:7" ht="15" customHeight="1">
      <c r="A282" s="5">
        <v>5</v>
      </c>
      <c r="B282" s="16" t="s">
        <v>164</v>
      </c>
      <c r="C282" s="6" t="str">
        <f>VLOOKUP(B282,$F$1:$G$990,2,0)</f>
        <v>Одесса (Тигренок)</v>
      </c>
      <c r="F282" s="8" t="s">
        <v>300</v>
      </c>
      <c r="G282" s="8" t="s">
        <v>301</v>
      </c>
    </row>
    <row r="283" spans="1:7" ht="15" customHeight="1">
      <c r="A283" s="5">
        <v>7</v>
      </c>
      <c r="B283" s="16" t="s">
        <v>200</v>
      </c>
      <c r="C283" s="6" t="str">
        <f>VLOOKUP(B283,$F$1:$G$990,2,0)</f>
        <v>Одесса (Тигренок)</v>
      </c>
      <c r="F283" s="10" t="s">
        <v>798</v>
      </c>
      <c r="G283" s="8" t="s">
        <v>301</v>
      </c>
    </row>
    <row r="284" spans="1:7" ht="15" customHeight="1">
      <c r="A284" s="5">
        <v>7</v>
      </c>
      <c r="B284" s="16" t="s">
        <v>214</v>
      </c>
      <c r="C284" s="6" t="str">
        <f>VLOOKUP(B284,$F$1:$G$990,2,0)</f>
        <v>Одесса (Тигренок)</v>
      </c>
      <c r="F284" s="8" t="s">
        <v>302</v>
      </c>
      <c r="G284" s="8" t="s">
        <v>301</v>
      </c>
    </row>
    <row r="285" spans="1:7" ht="15" customHeight="1">
      <c r="B285" s="4" t="s">
        <v>7</v>
      </c>
      <c r="C285" s="4">
        <f>VLOOKUP(B275,$J$1:$K$102,2,0)</f>
        <v>14</v>
      </c>
      <c r="F285" s="8" t="s">
        <v>303</v>
      </c>
      <c r="G285" s="8" t="s">
        <v>301</v>
      </c>
    </row>
    <row r="286" spans="1:7" ht="15" customHeight="1">
      <c r="F286" s="8" t="s">
        <v>304</v>
      </c>
      <c r="G286" s="8" t="s">
        <v>301</v>
      </c>
    </row>
    <row r="287" spans="1:7" ht="15" customHeight="1">
      <c r="B287" s="3" t="s">
        <v>490</v>
      </c>
      <c r="F287" s="8" t="s">
        <v>305</v>
      </c>
      <c r="G287" s="8" t="s">
        <v>301</v>
      </c>
    </row>
    <row r="288" spans="1:7" ht="15" customHeight="1">
      <c r="A288" s="4" t="s">
        <v>2</v>
      </c>
      <c r="B288" s="4" t="s">
        <v>3</v>
      </c>
      <c r="C288" s="4" t="s">
        <v>4</v>
      </c>
      <c r="F288" s="8" t="s">
        <v>306</v>
      </c>
      <c r="G288" s="8" t="s">
        <v>301</v>
      </c>
    </row>
    <row r="289" spans="1:7" ht="15" customHeight="1">
      <c r="A289" s="5">
        <v>1</v>
      </c>
      <c r="B289" s="12" t="s">
        <v>433</v>
      </c>
      <c r="C289" s="6" t="str">
        <f>VLOOKUP(B289,$F$1:$G$990,2,0)</f>
        <v>Одесса (О-КАН)</v>
      </c>
      <c r="F289" s="10" t="s">
        <v>587</v>
      </c>
      <c r="G289" s="8" t="s">
        <v>301</v>
      </c>
    </row>
    <row r="290" spans="1:7" ht="15" customHeight="1">
      <c r="A290" s="5">
        <v>2</v>
      </c>
      <c r="B290" s="5" t="s">
        <v>136</v>
      </c>
      <c r="C290" s="6" t="str">
        <f>VLOOKUP(B290,$F$1:$G$990,2,0)</f>
        <v>Приднистровье</v>
      </c>
      <c r="F290" s="8" t="s">
        <v>307</v>
      </c>
      <c r="G290" s="8" t="s">
        <v>308</v>
      </c>
    </row>
    <row r="291" spans="1:7" ht="15" customHeight="1">
      <c r="A291" s="5">
        <v>3</v>
      </c>
      <c r="B291" s="5" t="s">
        <v>414</v>
      </c>
      <c r="C291" s="6" t="str">
        <f>VLOOKUP(B291,$F$1:$G$990,2,0)</f>
        <v>Одесса (Окинава)</v>
      </c>
      <c r="F291" s="10" t="s">
        <v>309</v>
      </c>
      <c r="G291" s="8" t="s">
        <v>308</v>
      </c>
    </row>
    <row r="292" spans="1:7" ht="15" customHeight="1">
      <c r="A292" s="5">
        <v>3</v>
      </c>
      <c r="B292" s="15" t="s">
        <v>399</v>
      </c>
      <c r="C292" s="6" t="str">
        <f>VLOOKUP(B292,$F$1:$G$990,2,0)</f>
        <v>Киев (Сёгун)</v>
      </c>
      <c r="F292" s="8" t="s">
        <v>310</v>
      </c>
      <c r="G292" s="8" t="s">
        <v>308</v>
      </c>
    </row>
    <row r="293" spans="1:7" ht="15" customHeight="1">
      <c r="A293" s="5">
        <v>5</v>
      </c>
      <c r="B293" s="16" t="s">
        <v>139</v>
      </c>
      <c r="C293" s="6" t="str">
        <f>VLOOKUP(B293,$F$1:$G$990,2,0)</f>
        <v>Приднистровье</v>
      </c>
      <c r="F293" s="8" t="s">
        <v>311</v>
      </c>
      <c r="G293" s="8" t="s">
        <v>308</v>
      </c>
    </row>
    <row r="294" spans="1:7" ht="15" customHeight="1">
      <c r="A294" s="5">
        <v>5</v>
      </c>
      <c r="B294" s="16" t="s">
        <v>396</v>
      </c>
      <c r="C294" s="6" t="str">
        <f>VLOOKUP(B294,$F$1:$G$990,2,0)</f>
        <v>Киев (Сёгун)</v>
      </c>
      <c r="F294" s="8" t="s">
        <v>312</v>
      </c>
      <c r="G294" s="8" t="s">
        <v>313</v>
      </c>
    </row>
    <row r="295" spans="1:7" ht="15" customHeight="1">
      <c r="B295" s="4" t="s">
        <v>7</v>
      </c>
      <c r="C295" s="4">
        <f>VLOOKUP(B287,$J$1:$K$102,2,0)</f>
        <v>14</v>
      </c>
      <c r="F295" s="8" t="s">
        <v>314</v>
      </c>
      <c r="G295" s="8" t="s">
        <v>313</v>
      </c>
    </row>
    <row r="296" spans="1:7" ht="15" customHeight="1">
      <c r="F296" s="8" t="s">
        <v>315</v>
      </c>
      <c r="G296" s="8" t="s">
        <v>313</v>
      </c>
    </row>
    <row r="297" spans="1:7" ht="15" customHeight="1">
      <c r="B297" s="3" t="s">
        <v>491</v>
      </c>
      <c r="F297" s="8" t="s">
        <v>316</v>
      </c>
      <c r="G297" s="8" t="s">
        <v>313</v>
      </c>
    </row>
    <row r="298" spans="1:7" ht="15" customHeight="1">
      <c r="A298" s="4" t="s">
        <v>2</v>
      </c>
      <c r="B298" s="4" t="s">
        <v>3</v>
      </c>
      <c r="C298" s="4" t="s">
        <v>4</v>
      </c>
      <c r="F298" s="8" t="s">
        <v>317</v>
      </c>
      <c r="G298" s="8" t="s">
        <v>318</v>
      </c>
    </row>
    <row r="299" spans="1:7" ht="15" customHeight="1">
      <c r="A299" s="5">
        <v>1</v>
      </c>
      <c r="B299" s="12" t="s">
        <v>811</v>
      </c>
      <c r="C299" s="6" t="str">
        <f>VLOOKUP(B299,$F$1:$G$990,2,0)</f>
        <v>Беларусь, г. Минск (БФСО "Динамо")</v>
      </c>
      <c r="F299" s="8" t="s">
        <v>319</v>
      </c>
      <c r="G299" s="8" t="s">
        <v>862</v>
      </c>
    </row>
    <row r="300" spans="1:7" ht="15" customHeight="1">
      <c r="A300" s="5">
        <v>2</v>
      </c>
      <c r="B300" s="5" t="s">
        <v>119</v>
      </c>
      <c r="C300" s="6" t="str">
        <f>VLOOKUP(B300,$F$1:$G$990,2,0)</f>
        <v>Житомир (Джитте)</v>
      </c>
      <c r="F300" s="8" t="s">
        <v>320</v>
      </c>
      <c r="G300" s="8" t="s">
        <v>862</v>
      </c>
    </row>
    <row r="301" spans="1:7" ht="15" customHeight="1">
      <c r="A301" s="5">
        <v>3</v>
      </c>
      <c r="B301" s="5" t="s">
        <v>267</v>
      </c>
      <c r="C301" s="6" t="str">
        <f>VLOOKUP(B301,$F$1:$G$990,2,0)</f>
        <v>Одесская обл., г. Ильичевск (Катана)</v>
      </c>
      <c r="F301" s="8" t="s">
        <v>321</v>
      </c>
      <c r="G301" s="8" t="s">
        <v>862</v>
      </c>
    </row>
    <row r="302" spans="1:7" ht="15" customHeight="1">
      <c r="A302" s="5">
        <v>3</v>
      </c>
      <c r="B302" s="5" t="s">
        <v>275</v>
      </c>
      <c r="C302" s="6" t="str">
        <f>VLOOKUP(B302,$F$1:$G$990,2,0)</f>
        <v>Одесская обл., г. Ильичевск (Катана)</v>
      </c>
      <c r="F302" s="8" t="s">
        <v>322</v>
      </c>
      <c r="G302" s="8" t="s">
        <v>862</v>
      </c>
    </row>
    <row r="303" spans="1:7" ht="15" customHeight="1">
      <c r="A303" s="5">
        <v>5</v>
      </c>
      <c r="B303" s="16" t="s">
        <v>324</v>
      </c>
      <c r="C303" s="6" t="str">
        <f>VLOOKUP(B303,$F$1:$G$990,2,0)</f>
        <v>Ростов-на-Дону</v>
      </c>
      <c r="F303" s="8" t="s">
        <v>323</v>
      </c>
      <c r="G303" s="8" t="s">
        <v>862</v>
      </c>
    </row>
    <row r="304" spans="1:7" ht="15" customHeight="1">
      <c r="A304" s="5">
        <v>5</v>
      </c>
      <c r="B304" s="16" t="s">
        <v>319</v>
      </c>
      <c r="C304" s="6" t="str">
        <f>VLOOKUP(B304,$F$1:$G$990,2,0)</f>
        <v>Ростов-на-Дону</v>
      </c>
      <c r="F304" s="8" t="s">
        <v>324</v>
      </c>
      <c r="G304" s="8" t="s">
        <v>862</v>
      </c>
    </row>
    <row r="305" spans="1:7" ht="15" customHeight="1">
      <c r="B305" s="4" t="s">
        <v>7</v>
      </c>
      <c r="C305" s="4">
        <f>VLOOKUP(B297,$J$1:$K$102,2,0)</f>
        <v>11</v>
      </c>
      <c r="F305" s="8" t="s">
        <v>325</v>
      </c>
      <c r="G305" s="8" t="s">
        <v>862</v>
      </c>
    </row>
    <row r="306" spans="1:7" ht="15" customHeight="1">
      <c r="F306" s="8" t="s">
        <v>326</v>
      </c>
      <c r="G306" s="8" t="s">
        <v>862</v>
      </c>
    </row>
    <row r="307" spans="1:7" ht="15" customHeight="1">
      <c r="B307" s="3" t="s">
        <v>492</v>
      </c>
      <c r="F307" s="8" t="s">
        <v>327</v>
      </c>
      <c r="G307" s="8" t="s">
        <v>862</v>
      </c>
    </row>
    <row r="308" spans="1:7" ht="15" customHeight="1">
      <c r="A308" s="4" t="s">
        <v>2</v>
      </c>
      <c r="B308" s="4" t="s">
        <v>3</v>
      </c>
      <c r="C308" s="4" t="s">
        <v>4</v>
      </c>
      <c r="F308" s="8" t="s">
        <v>328</v>
      </c>
      <c r="G308" s="8" t="s">
        <v>862</v>
      </c>
    </row>
    <row r="309" spans="1:7" ht="15" customHeight="1">
      <c r="A309" s="5">
        <v>1</v>
      </c>
      <c r="B309" s="12" t="s">
        <v>269</v>
      </c>
      <c r="C309" s="6" t="str">
        <f>VLOOKUP(B309,$F$1:$G$990,2,0)</f>
        <v>Одесская обл., г. Ильичевск (Катана)</v>
      </c>
      <c r="F309" s="8" t="s">
        <v>329</v>
      </c>
      <c r="G309" s="8" t="s">
        <v>862</v>
      </c>
    </row>
    <row r="310" spans="1:7" ht="15" customHeight="1">
      <c r="A310" s="5">
        <v>2</v>
      </c>
      <c r="B310" s="5" t="s">
        <v>457</v>
      </c>
      <c r="C310" s="6" t="str">
        <f>VLOOKUP(B310,$F$1:$G$990,2,0)</f>
        <v>Николаев (Олимпик-Николаев)</v>
      </c>
      <c r="F310" s="8" t="s">
        <v>330</v>
      </c>
      <c r="G310" s="8" t="s">
        <v>862</v>
      </c>
    </row>
    <row r="311" spans="1:7" ht="15" customHeight="1">
      <c r="A311" s="5">
        <v>3</v>
      </c>
      <c r="B311" s="5" t="s">
        <v>417</v>
      </c>
      <c r="C311" s="6" t="str">
        <f>VLOOKUP(B311,$F$1:$G$990,2,0)</f>
        <v>Одесса (Окинава)</v>
      </c>
      <c r="F311" s="8" t="s">
        <v>331</v>
      </c>
      <c r="G311" s="8" t="s">
        <v>862</v>
      </c>
    </row>
    <row r="312" spans="1:7" ht="15" customHeight="1">
      <c r="A312" s="5">
        <v>3</v>
      </c>
      <c r="B312" s="5" t="s">
        <v>252</v>
      </c>
      <c r="C312" s="6" t="str">
        <f>VLOOKUP(B312,$F$1:$G$990,2,0)</f>
        <v>Харьковская обл</v>
      </c>
      <c r="F312" s="8" t="s">
        <v>332</v>
      </c>
      <c r="G312" s="8" t="s">
        <v>862</v>
      </c>
    </row>
    <row r="313" spans="1:7" ht="15" customHeight="1">
      <c r="A313" s="5">
        <v>5</v>
      </c>
      <c r="B313" s="15" t="s">
        <v>335</v>
      </c>
      <c r="C313" s="6" t="str">
        <f>VLOOKUP(B313,$F$1:$G$990,2,0)</f>
        <v>Ростов-на-Дону</v>
      </c>
      <c r="F313" s="8" t="s">
        <v>333</v>
      </c>
      <c r="G313" s="8" t="s">
        <v>862</v>
      </c>
    </row>
    <row r="314" spans="1:7" ht="15" customHeight="1">
      <c r="A314" s="5">
        <v>5</v>
      </c>
      <c r="B314" s="16" t="s">
        <v>402</v>
      </c>
      <c r="C314" s="6" t="str">
        <f>VLOOKUP(B314,$F$1:$G$990,2,0)</f>
        <v>Киев (Сёгун)</v>
      </c>
      <c r="F314" s="8" t="s">
        <v>334</v>
      </c>
      <c r="G314" s="8" t="s">
        <v>862</v>
      </c>
    </row>
    <row r="315" spans="1:7" ht="15" customHeight="1">
      <c r="A315" s="5">
        <v>7</v>
      </c>
      <c r="B315" s="16" t="s">
        <v>368</v>
      </c>
      <c r="C315" s="6" t="str">
        <f>VLOOKUP(B315,$F$1:$G$990,2,0)</f>
        <v>Россия, Московская обл., г. Клин (Атлант)</v>
      </c>
      <c r="F315" s="8" t="s">
        <v>335</v>
      </c>
      <c r="G315" s="8" t="s">
        <v>862</v>
      </c>
    </row>
    <row r="316" spans="1:7" ht="15" customHeight="1">
      <c r="B316" s="4" t="s">
        <v>7</v>
      </c>
      <c r="C316" s="4">
        <f>VLOOKUP(B307,$J$1:$K$102,2,0)</f>
        <v>11</v>
      </c>
      <c r="F316" s="8" t="s">
        <v>336</v>
      </c>
      <c r="G316" s="8" t="s">
        <v>862</v>
      </c>
    </row>
    <row r="317" spans="1:7" ht="15" customHeight="1">
      <c r="F317" s="8" t="s">
        <v>337</v>
      </c>
      <c r="G317" s="8" t="s">
        <v>862</v>
      </c>
    </row>
    <row r="318" spans="1:7" ht="15" customHeight="1">
      <c r="B318" s="3" t="s">
        <v>493</v>
      </c>
      <c r="F318" s="8" t="s">
        <v>338</v>
      </c>
      <c r="G318" s="8" t="s">
        <v>862</v>
      </c>
    </row>
    <row r="319" spans="1:7" ht="15" customHeight="1">
      <c r="A319" s="4" t="s">
        <v>2</v>
      </c>
      <c r="B319" s="4" t="s">
        <v>3</v>
      </c>
      <c r="C319" s="4" t="s">
        <v>4</v>
      </c>
      <c r="F319" s="8" t="s">
        <v>339</v>
      </c>
      <c r="G319" s="8" t="s">
        <v>862</v>
      </c>
    </row>
    <row r="320" spans="1:7" ht="15" customHeight="1">
      <c r="A320" s="5">
        <v>1</v>
      </c>
      <c r="B320" s="12" t="s">
        <v>224</v>
      </c>
      <c r="C320" s="6" t="str">
        <f>VLOOKUP(B320,$F$1:$G$990,2,0)</f>
        <v>Россия, Московская  обл, г. Клин (с/к "Лидер")</v>
      </c>
      <c r="F320" s="8" t="s">
        <v>340</v>
      </c>
      <c r="G320" s="8" t="s">
        <v>862</v>
      </c>
    </row>
    <row r="321" spans="1:7" ht="15" customHeight="1">
      <c r="A321" s="5">
        <v>2</v>
      </c>
      <c r="B321" s="5" t="s">
        <v>276</v>
      </c>
      <c r="C321" s="6" t="str">
        <f>VLOOKUP(B321,$F$1:$G$990,2,0)</f>
        <v>Одесская обл., г. Ильичевск (Катана)</v>
      </c>
      <c r="F321" s="8" t="s">
        <v>341</v>
      </c>
      <c r="G321" s="8" t="s">
        <v>862</v>
      </c>
    </row>
    <row r="322" spans="1:7" ht="15" customHeight="1">
      <c r="A322" s="5">
        <v>3</v>
      </c>
      <c r="B322" s="5" t="s">
        <v>401</v>
      </c>
      <c r="C322" s="6" t="str">
        <f>VLOOKUP(B322,$F$1:$G$990,2,0)</f>
        <v>Киев (Сёгун)</v>
      </c>
      <c r="F322" s="8" t="s">
        <v>342</v>
      </c>
      <c r="G322" s="8" t="s">
        <v>862</v>
      </c>
    </row>
    <row r="323" spans="1:7" ht="15" customHeight="1">
      <c r="A323" s="5">
        <v>3</v>
      </c>
      <c r="B323" s="5" t="s">
        <v>114</v>
      </c>
      <c r="C323" s="6" t="str">
        <f>VLOOKUP(B323,$F$1:$G$990,2,0)</f>
        <v>Житомир (Джитте)</v>
      </c>
      <c r="F323" s="8" t="s">
        <v>343</v>
      </c>
      <c r="G323" s="8" t="s">
        <v>862</v>
      </c>
    </row>
    <row r="324" spans="1:7" ht="15" customHeight="1">
      <c r="A324" s="5">
        <v>5</v>
      </c>
      <c r="B324" s="15" t="s">
        <v>274</v>
      </c>
      <c r="C324" s="6" t="str">
        <f>VLOOKUP(B324,$F$1:$G$990,2,0)</f>
        <v>Одесская обл., г. Ильичевск (Катана)</v>
      </c>
      <c r="F324" s="8" t="s">
        <v>344</v>
      </c>
      <c r="G324" s="8" t="s">
        <v>862</v>
      </c>
    </row>
    <row r="325" spans="1:7" ht="15" customHeight="1">
      <c r="A325" s="5">
        <v>5</v>
      </c>
      <c r="B325" s="16" t="s">
        <v>269</v>
      </c>
      <c r="C325" s="6" t="str">
        <f>VLOOKUP(B325,$F$1:$G$990,2,0)</f>
        <v>Одесская обл., г. Ильичевск (Катана)</v>
      </c>
      <c r="F325" s="8" t="s">
        <v>345</v>
      </c>
      <c r="G325" s="8" t="s">
        <v>862</v>
      </c>
    </row>
    <row r="326" spans="1:7" ht="15" customHeight="1">
      <c r="B326" s="4" t="s">
        <v>7</v>
      </c>
      <c r="C326" s="4">
        <f>VLOOKUP(B318,$J$1:$K$102,2,0)</f>
        <v>10</v>
      </c>
      <c r="F326" s="8" t="s">
        <v>346</v>
      </c>
      <c r="G326" s="8" t="s">
        <v>862</v>
      </c>
    </row>
    <row r="327" spans="1:7" ht="15" customHeight="1">
      <c r="F327" s="8" t="s">
        <v>347</v>
      </c>
      <c r="G327" s="8" t="s">
        <v>862</v>
      </c>
    </row>
    <row r="328" spans="1:7" ht="15" customHeight="1">
      <c r="B328" s="3" t="s">
        <v>494</v>
      </c>
      <c r="F328" s="8" t="s">
        <v>348</v>
      </c>
      <c r="G328" s="8" t="s">
        <v>862</v>
      </c>
    </row>
    <row r="329" spans="1:7" ht="15" customHeight="1">
      <c r="A329" s="4" t="s">
        <v>2</v>
      </c>
      <c r="B329" s="4" t="s">
        <v>3</v>
      </c>
      <c r="C329" s="4" t="s">
        <v>4</v>
      </c>
      <c r="F329" s="8" t="s">
        <v>349</v>
      </c>
      <c r="G329" s="8" t="s">
        <v>862</v>
      </c>
    </row>
    <row r="330" spans="1:7" ht="15" customHeight="1">
      <c r="A330" s="5">
        <v>1</v>
      </c>
      <c r="B330" s="12" t="s">
        <v>227</v>
      </c>
      <c r="C330" s="6" t="str">
        <f>VLOOKUP(B330,$F$1:$G$990,2,0)</f>
        <v>Россия, Московская  обл, г. Клин (с/к "Лидер")</v>
      </c>
      <c r="F330" s="8" t="s">
        <v>350</v>
      </c>
      <c r="G330" s="8" t="s">
        <v>862</v>
      </c>
    </row>
    <row r="331" spans="1:7" ht="15" customHeight="1">
      <c r="A331" s="5">
        <v>2</v>
      </c>
      <c r="B331" s="5" t="s">
        <v>229</v>
      </c>
      <c r="C331" s="6" t="str">
        <f>VLOOKUP(B331,$F$1:$G$990,2,0)</f>
        <v>Россия, Московская  обл, г. Клин (с/к "Лидер")</v>
      </c>
      <c r="F331" s="8" t="s">
        <v>351</v>
      </c>
      <c r="G331" s="8" t="s">
        <v>862</v>
      </c>
    </row>
    <row r="332" spans="1:7" ht="15" customHeight="1">
      <c r="A332" s="5">
        <v>3</v>
      </c>
      <c r="B332" s="5" t="s">
        <v>300</v>
      </c>
      <c r="C332" s="6" t="str">
        <f>VLOOKUP(B332,$F$1:$G$990,2,0)</f>
        <v>Запорожская обл., г. Мелитополь (СК "Олимп")</v>
      </c>
      <c r="F332" s="8" t="s">
        <v>352</v>
      </c>
      <c r="G332" s="8" t="s">
        <v>862</v>
      </c>
    </row>
    <row r="333" spans="1:7" ht="15" customHeight="1">
      <c r="A333" s="5">
        <v>3</v>
      </c>
      <c r="B333" s="5" t="s">
        <v>114</v>
      </c>
      <c r="C333" s="6" t="str">
        <f>VLOOKUP(B333,$F$1:$G$990,2,0)</f>
        <v>Житомир (Джитте)</v>
      </c>
      <c r="F333" s="10" t="s">
        <v>589</v>
      </c>
      <c r="G333" s="8" t="s">
        <v>862</v>
      </c>
    </row>
    <row r="334" spans="1:7" ht="15" customHeight="1">
      <c r="A334" s="5">
        <v>5</v>
      </c>
      <c r="B334" s="15" t="s">
        <v>50</v>
      </c>
      <c r="C334" s="6" t="str">
        <f>VLOOKUP(B334,$F$1:$G$990,2,0)</f>
        <v>Казахстан, г. Атырау (Кайсар)</v>
      </c>
      <c r="F334" s="8" t="s">
        <v>353</v>
      </c>
      <c r="G334" s="8" t="s">
        <v>862</v>
      </c>
    </row>
    <row r="335" spans="1:7" ht="15" customHeight="1">
      <c r="A335" s="5">
        <v>5</v>
      </c>
      <c r="B335" s="16" t="s">
        <v>407</v>
      </c>
      <c r="C335" s="6" t="str">
        <f>VLOOKUP(B335,$F$1:$G$990,2,0)</f>
        <v>Киев (Сёгун)</v>
      </c>
      <c r="F335" s="8" t="s">
        <v>354</v>
      </c>
      <c r="G335" s="8" t="s">
        <v>862</v>
      </c>
    </row>
    <row r="336" spans="1:7" ht="15" customHeight="1">
      <c r="B336" s="4" t="s">
        <v>7</v>
      </c>
      <c r="C336" s="4">
        <f>VLOOKUP(B328,$J$1:$K$102,2,0)</f>
        <v>15</v>
      </c>
      <c r="F336" s="8" t="s">
        <v>355</v>
      </c>
      <c r="G336" s="8" t="s">
        <v>862</v>
      </c>
    </row>
    <row r="337" spans="1:7" ht="15" customHeight="1">
      <c r="F337" s="8" t="s">
        <v>356</v>
      </c>
      <c r="G337" s="8" t="s">
        <v>862</v>
      </c>
    </row>
    <row r="338" spans="1:7" ht="15" customHeight="1">
      <c r="F338" s="8" t="s">
        <v>357</v>
      </c>
      <c r="G338" s="8" t="s">
        <v>862</v>
      </c>
    </row>
    <row r="339" spans="1:7" ht="15" customHeight="1">
      <c r="B339" s="3" t="s">
        <v>495</v>
      </c>
      <c r="F339" s="8" t="s">
        <v>358</v>
      </c>
      <c r="G339" s="8" t="s">
        <v>862</v>
      </c>
    </row>
    <row r="340" spans="1:7" ht="15" customHeight="1">
      <c r="A340" s="4" t="s">
        <v>2</v>
      </c>
      <c r="B340" s="4" t="s">
        <v>3</v>
      </c>
      <c r="C340" s="4" t="s">
        <v>4</v>
      </c>
      <c r="F340" s="10" t="s">
        <v>582</v>
      </c>
      <c r="G340" s="8" t="s">
        <v>862</v>
      </c>
    </row>
    <row r="341" spans="1:7" ht="15" customHeight="1">
      <c r="A341" s="5">
        <v>1</v>
      </c>
      <c r="B341" s="12" t="s">
        <v>413</v>
      </c>
      <c r="C341" s="6" t="str">
        <f>VLOOKUP(B341,$F$1:$G$990,2,0)</f>
        <v>Одесса (Окинава)</v>
      </c>
      <c r="F341" s="8" t="s">
        <v>359</v>
      </c>
      <c r="G341" s="8" t="s">
        <v>862</v>
      </c>
    </row>
    <row r="342" spans="1:7" ht="15" customHeight="1">
      <c r="A342" s="5">
        <v>2</v>
      </c>
      <c r="B342" s="5" t="s">
        <v>411</v>
      </c>
      <c r="C342" s="6" t="str">
        <f>VLOOKUP(B342,$F$1:$G$990,2,0)</f>
        <v>Одесса (Окинава)</v>
      </c>
      <c r="F342" s="8" t="s">
        <v>361</v>
      </c>
      <c r="G342" s="8" t="s">
        <v>862</v>
      </c>
    </row>
    <row r="343" spans="1:7" ht="15" customHeight="1">
      <c r="A343" s="5">
        <v>3</v>
      </c>
      <c r="B343" s="5" t="s">
        <v>230</v>
      </c>
      <c r="C343" s="6" t="str">
        <f>VLOOKUP(B343,$F$1:$G$990,2,0)</f>
        <v>Россия, Московская  обл, г. Клин (с/к "Лидер")</v>
      </c>
      <c r="F343" s="8" t="s">
        <v>362</v>
      </c>
      <c r="G343" s="8" t="s">
        <v>862</v>
      </c>
    </row>
    <row r="344" spans="1:7" ht="15" customHeight="1">
      <c r="A344" s="5">
        <v>3</v>
      </c>
      <c r="B344" s="5" t="s">
        <v>273</v>
      </c>
      <c r="C344" s="6" t="str">
        <f>VLOOKUP(B344,$F$1:$G$990,2,0)</f>
        <v>Одесская обл., г. Ильичевск (Катана)</v>
      </c>
      <c r="F344" s="8" t="s">
        <v>363</v>
      </c>
      <c r="G344" s="10" t="s">
        <v>862</v>
      </c>
    </row>
    <row r="345" spans="1:7" ht="15" customHeight="1">
      <c r="B345" s="4" t="s">
        <v>7</v>
      </c>
      <c r="C345" s="4">
        <f>VLOOKUP(B339,$J$1:$K$102,2,0)</f>
        <v>7</v>
      </c>
      <c r="F345" s="10" t="s">
        <v>585</v>
      </c>
      <c r="G345" s="8" t="s">
        <v>862</v>
      </c>
    </row>
    <row r="346" spans="1:7" ht="15" customHeight="1">
      <c r="F346" s="10" t="s">
        <v>584</v>
      </c>
      <c r="G346" s="8" t="s">
        <v>862</v>
      </c>
    </row>
    <row r="347" spans="1:7" ht="15" customHeight="1">
      <c r="B347" s="3" t="s">
        <v>496</v>
      </c>
      <c r="F347" s="8" t="s">
        <v>611</v>
      </c>
      <c r="G347" s="8" t="s">
        <v>862</v>
      </c>
    </row>
    <row r="348" spans="1:7" ht="15" customHeight="1">
      <c r="A348" s="4" t="s">
        <v>2</v>
      </c>
      <c r="B348" s="4" t="s">
        <v>3</v>
      </c>
      <c r="C348" s="4" t="s">
        <v>4</v>
      </c>
      <c r="F348" s="8" t="s">
        <v>364</v>
      </c>
      <c r="G348" s="8" t="s">
        <v>365</v>
      </c>
    </row>
    <row r="349" spans="1:7" ht="15" customHeight="1">
      <c r="A349" s="5">
        <v>1</v>
      </c>
      <c r="B349" s="12" t="s">
        <v>411</v>
      </c>
      <c r="C349" s="6" t="str">
        <f>VLOOKUP(B349,$F$1:$G$990,2,0)</f>
        <v>Одесса (Окинава)</v>
      </c>
      <c r="F349" s="8" t="s">
        <v>366</v>
      </c>
      <c r="G349" s="8" t="s">
        <v>365</v>
      </c>
    </row>
    <row r="350" spans="1:7" ht="15" customHeight="1">
      <c r="A350" s="5">
        <v>2</v>
      </c>
      <c r="B350" s="5" t="s">
        <v>231</v>
      </c>
      <c r="C350" s="6" t="str">
        <f>VLOOKUP(B350,$F$1:$G$990,2,0)</f>
        <v>Россия, Московская  обл, г. Клин (с/к "Лидер")</v>
      </c>
      <c r="F350" s="8" t="s">
        <v>367</v>
      </c>
      <c r="G350" s="8" t="s">
        <v>365</v>
      </c>
    </row>
    <row r="351" spans="1:7" ht="15" customHeight="1">
      <c r="A351" s="5">
        <v>3</v>
      </c>
      <c r="B351" s="5" t="s">
        <v>233</v>
      </c>
      <c r="C351" s="6" t="str">
        <f>VLOOKUP(B351,$F$1:$G$990,2,0)</f>
        <v>Россия, Московская  обл, г. Клин (с/к "Лидер")</v>
      </c>
      <c r="F351" s="8" t="s">
        <v>368</v>
      </c>
      <c r="G351" s="8" t="s">
        <v>365</v>
      </c>
    </row>
    <row r="352" spans="1:7" ht="15" customHeight="1">
      <c r="A352" s="5">
        <v>3</v>
      </c>
      <c r="B352" s="5" t="s">
        <v>232</v>
      </c>
      <c r="C352" s="6" t="str">
        <f>VLOOKUP(B352,$F$1:$G$990,2,0)</f>
        <v>Россия, Московская  обл, г. Клин (с/к "Лидер")</v>
      </c>
      <c r="F352" s="8" t="s">
        <v>369</v>
      </c>
      <c r="G352" s="8" t="s">
        <v>365</v>
      </c>
    </row>
    <row r="353" spans="1:7" ht="15" customHeight="1">
      <c r="A353" s="5">
        <v>5</v>
      </c>
      <c r="B353" s="15" t="s">
        <v>426</v>
      </c>
      <c r="C353" s="6" t="str">
        <f>VLOOKUP(B353,$F$1:$G$990,2,0)</f>
        <v>Израиль (Shindokan )</v>
      </c>
      <c r="F353" s="8" t="s">
        <v>370</v>
      </c>
      <c r="G353" s="8" t="s">
        <v>365</v>
      </c>
    </row>
    <row r="354" spans="1:7" ht="15" customHeight="1">
      <c r="A354" s="5">
        <v>5</v>
      </c>
      <c r="B354" s="16" t="s">
        <v>234</v>
      </c>
      <c r="C354" s="6" t="str">
        <f>VLOOKUP(B354,$F$1:$G$990,2,0)</f>
        <v>Россия, Московская  обл, г. Клин (с/к "Лидер")</v>
      </c>
      <c r="F354" s="8" t="s">
        <v>371</v>
      </c>
      <c r="G354" s="10" t="s">
        <v>372</v>
      </c>
    </row>
    <row r="355" spans="1:7" ht="15" customHeight="1">
      <c r="B355" s="4" t="s">
        <v>7</v>
      </c>
      <c r="C355" s="4">
        <f>VLOOKUP(B347,$J$1:$K$102,2,0)</f>
        <v>11</v>
      </c>
      <c r="F355" s="8" t="s">
        <v>373</v>
      </c>
      <c r="G355" s="8" t="s">
        <v>372</v>
      </c>
    </row>
    <row r="356" spans="1:7" ht="15" customHeight="1">
      <c r="F356" s="8" t="s">
        <v>374</v>
      </c>
      <c r="G356" s="8" t="s">
        <v>372</v>
      </c>
    </row>
    <row r="357" spans="1:7" ht="15" customHeight="1" outlineLevel="1">
      <c r="B357" s="3" t="s">
        <v>497</v>
      </c>
      <c r="F357" s="8" t="s">
        <v>375</v>
      </c>
      <c r="G357" s="8" t="s">
        <v>372</v>
      </c>
    </row>
    <row r="358" spans="1:7" ht="15" customHeight="1" outlineLevel="1">
      <c r="A358" s="4" t="s">
        <v>2</v>
      </c>
      <c r="B358" s="4" t="s">
        <v>3</v>
      </c>
      <c r="C358" s="4" t="s">
        <v>4</v>
      </c>
      <c r="F358" s="8" t="s">
        <v>376</v>
      </c>
      <c r="G358" s="8" t="s">
        <v>372</v>
      </c>
    </row>
    <row r="359" spans="1:7" ht="15" customHeight="1" outlineLevel="1">
      <c r="A359" s="5">
        <v>1</v>
      </c>
      <c r="B359" s="12" t="s">
        <v>573</v>
      </c>
      <c r="C359" s="6" t="str">
        <f>VLOOKUP(B359,$F$1:$G$990,2,0)</f>
        <v>Беларусь, г. Минск (БФСО "Динамо")</v>
      </c>
      <c r="F359" s="8" t="s">
        <v>377</v>
      </c>
      <c r="G359" s="8" t="s">
        <v>372</v>
      </c>
    </row>
    <row r="360" spans="1:7" ht="15" customHeight="1" outlineLevel="1">
      <c r="A360" s="5">
        <v>2</v>
      </c>
      <c r="B360" s="5" t="s">
        <v>115</v>
      </c>
      <c r="C360" s="6" t="str">
        <f>VLOOKUP(B360,$F$1:$G$990,2,0)</f>
        <v>Житомир (Джитте)</v>
      </c>
      <c r="F360" s="8" t="s">
        <v>378</v>
      </c>
      <c r="G360" s="8" t="s">
        <v>372</v>
      </c>
    </row>
    <row r="361" spans="1:7" ht="15" customHeight="1" outlineLevel="1">
      <c r="A361" s="5">
        <v>3</v>
      </c>
      <c r="B361" s="5" t="s">
        <v>354</v>
      </c>
      <c r="C361" s="6" t="str">
        <f>VLOOKUP(B361,$F$1:$G$990,2,0)</f>
        <v>Ростов-на-Дону</v>
      </c>
      <c r="F361" s="8" t="s">
        <v>379</v>
      </c>
      <c r="G361" s="8" t="s">
        <v>372</v>
      </c>
    </row>
    <row r="362" spans="1:7" ht="15" customHeight="1" outlineLevel="1">
      <c r="A362" s="5">
        <v>3</v>
      </c>
      <c r="B362" s="5" t="s">
        <v>151</v>
      </c>
      <c r="C362" s="6" t="str">
        <f>VLOOKUP(B362,$F$1:$G$990,2,0)</f>
        <v>Приднистровье</v>
      </c>
      <c r="F362" s="8" t="s">
        <v>380</v>
      </c>
      <c r="G362" s="8" t="s">
        <v>372</v>
      </c>
    </row>
    <row r="363" spans="1:7" ht="15" customHeight="1" outlineLevel="1">
      <c r="A363" s="5">
        <v>5</v>
      </c>
      <c r="B363" s="5" t="s">
        <v>54</v>
      </c>
      <c r="C363" s="6" t="str">
        <f>VLOOKUP(B363,$F$1:$G$990,2,0)</f>
        <v>Казахстан, г. Атырау (Кайсар)</v>
      </c>
      <c r="F363" s="8" t="s">
        <v>381</v>
      </c>
      <c r="G363" s="8" t="s">
        <v>372</v>
      </c>
    </row>
    <row r="364" spans="1:7" ht="15" customHeight="1" outlineLevel="1">
      <c r="B364" s="4" t="s">
        <v>7</v>
      </c>
      <c r="C364" s="4">
        <f>VLOOKUP(B357,$J$1:$K$102,2,0)</f>
        <v>5</v>
      </c>
      <c r="F364" s="8" t="s">
        <v>382</v>
      </c>
      <c r="G364" s="8" t="s">
        <v>864</v>
      </c>
    </row>
    <row r="365" spans="1:7" ht="15" customHeight="1" outlineLevel="1">
      <c r="F365" s="8" t="s">
        <v>384</v>
      </c>
      <c r="G365" s="8" t="s">
        <v>864</v>
      </c>
    </row>
    <row r="366" spans="1:7" ht="15" customHeight="1" outlineLevel="1">
      <c r="B366" s="3" t="s">
        <v>498</v>
      </c>
      <c r="F366" s="8" t="s">
        <v>385</v>
      </c>
      <c r="G366" s="8" t="s">
        <v>864</v>
      </c>
    </row>
    <row r="367" spans="1:7" ht="15" customHeight="1" outlineLevel="1">
      <c r="A367" s="4" t="s">
        <v>2</v>
      </c>
      <c r="B367" s="4" t="s">
        <v>3</v>
      </c>
      <c r="C367" s="4" t="s">
        <v>4</v>
      </c>
      <c r="F367" s="8" t="s">
        <v>386</v>
      </c>
      <c r="G367" s="8" t="s">
        <v>864</v>
      </c>
    </row>
    <row r="368" spans="1:7" ht="15" customHeight="1" outlineLevel="1">
      <c r="A368" s="5">
        <v>1</v>
      </c>
      <c r="B368" s="5" t="s">
        <v>572</v>
      </c>
      <c r="C368" s="6" t="e">
        <f>VLOOKUP(B368,$F$1:$G$990,2,0)</f>
        <v>#N/A</v>
      </c>
      <c r="F368" s="8" t="s">
        <v>387</v>
      </c>
      <c r="G368" s="8" t="s">
        <v>864</v>
      </c>
    </row>
    <row r="369" spans="1:7" ht="15" customHeight="1" outlineLevel="1">
      <c r="A369" s="5">
        <v>2</v>
      </c>
      <c r="B369" s="5" t="s">
        <v>115</v>
      </c>
      <c r="C369" s="6" t="str">
        <f>VLOOKUP(B369,$F$1:$G$990,2,0)</f>
        <v>Житомир (Джитте)</v>
      </c>
      <c r="F369" s="8" t="s">
        <v>388</v>
      </c>
      <c r="G369" s="8" t="s">
        <v>864</v>
      </c>
    </row>
    <row r="370" spans="1:7" ht="15" customHeight="1" outlineLevel="1">
      <c r="A370" s="5">
        <v>3</v>
      </c>
      <c r="B370" s="5" t="s">
        <v>73</v>
      </c>
      <c r="C370" s="6" t="str">
        <f>VLOOKUP(B370,$F$1:$G$990,2,0)</f>
        <v>Ростов-на-Дону</v>
      </c>
      <c r="F370" s="8" t="s">
        <v>389</v>
      </c>
      <c r="G370" s="8" t="s">
        <v>864</v>
      </c>
    </row>
    <row r="371" spans="1:7" ht="15" customHeight="1" outlineLevel="1">
      <c r="B371" s="4" t="s">
        <v>7</v>
      </c>
      <c r="C371" s="13">
        <v>3</v>
      </c>
      <c r="F371" s="8" t="s">
        <v>390</v>
      </c>
      <c r="G371" s="8" t="s">
        <v>864</v>
      </c>
    </row>
    <row r="372" spans="1:7" ht="15" customHeight="1" outlineLevel="1">
      <c r="F372" s="8" t="s">
        <v>391</v>
      </c>
      <c r="G372" s="8" t="s">
        <v>864</v>
      </c>
    </row>
    <row r="373" spans="1:7" ht="15" customHeight="1" outlineLevel="1">
      <c r="B373" s="3" t="s">
        <v>499</v>
      </c>
      <c r="F373" s="8" t="s">
        <v>392</v>
      </c>
      <c r="G373" s="8" t="s">
        <v>864</v>
      </c>
    </row>
    <row r="374" spans="1:7" ht="15" customHeight="1" outlineLevel="1">
      <c r="A374" s="4" t="s">
        <v>2</v>
      </c>
      <c r="B374" s="4" t="s">
        <v>3</v>
      </c>
      <c r="C374" s="4" t="s">
        <v>4</v>
      </c>
      <c r="F374" s="8" t="s">
        <v>393</v>
      </c>
      <c r="G374" s="8" t="s">
        <v>864</v>
      </c>
    </row>
    <row r="375" spans="1:7" ht="15" customHeight="1" outlineLevel="1">
      <c r="A375" s="5">
        <v>1</v>
      </c>
      <c r="B375" s="5" t="s">
        <v>416</v>
      </c>
      <c r="C375" s="6" t="str">
        <f>VLOOKUP(B375,$F$1:$G$990,2,0)</f>
        <v>Одесса (Окинава)</v>
      </c>
      <c r="F375" s="8" t="s">
        <v>394</v>
      </c>
      <c r="G375" s="8" t="s">
        <v>864</v>
      </c>
    </row>
    <row r="376" spans="1:7" ht="15" customHeight="1" outlineLevel="1">
      <c r="A376" s="5">
        <v>2</v>
      </c>
      <c r="B376" s="5" t="s">
        <v>115</v>
      </c>
      <c r="C376" s="6" t="str">
        <f>VLOOKUP(B376,$F$1:$G$990,2,0)</f>
        <v>Житомир (Джитте)</v>
      </c>
      <c r="F376" s="10" t="s">
        <v>395</v>
      </c>
      <c r="G376" s="8" t="s">
        <v>864</v>
      </c>
    </row>
    <row r="377" spans="1:7" ht="15" customHeight="1" outlineLevel="1">
      <c r="B377" s="4" t="s">
        <v>7</v>
      </c>
      <c r="C377" s="4">
        <f>VLOOKUP(B373,$J$1:$K$102,2,0)</f>
        <v>2</v>
      </c>
      <c r="F377" s="10" t="s">
        <v>396</v>
      </c>
      <c r="G377" s="8" t="s">
        <v>864</v>
      </c>
    </row>
    <row r="378" spans="1:7" ht="15" customHeight="1" outlineLevel="1">
      <c r="F378" s="8" t="s">
        <v>397</v>
      </c>
      <c r="G378" s="8" t="s">
        <v>864</v>
      </c>
    </row>
    <row r="379" spans="1:7" ht="15" customHeight="1" outlineLevel="1">
      <c r="F379" s="8" t="s">
        <v>398</v>
      </c>
      <c r="G379" s="8" t="s">
        <v>864</v>
      </c>
    </row>
    <row r="380" spans="1:7" ht="15" customHeight="1" outlineLevel="1">
      <c r="F380" s="8" t="s">
        <v>399</v>
      </c>
      <c r="G380" s="8" t="s">
        <v>864</v>
      </c>
    </row>
    <row r="381" spans="1:7" ht="15" customHeight="1" outlineLevel="1">
      <c r="A381" s="14" t="s">
        <v>571</v>
      </c>
      <c r="F381" s="8" t="s">
        <v>400</v>
      </c>
      <c r="G381" s="8" t="s">
        <v>864</v>
      </c>
    </row>
    <row r="382" spans="1:7" ht="15" customHeight="1" outlineLevel="1">
      <c r="A382" s="14"/>
      <c r="F382" s="8" t="s">
        <v>401</v>
      </c>
      <c r="G382" s="8" t="s">
        <v>864</v>
      </c>
    </row>
    <row r="383" spans="1:7" ht="15" customHeight="1" outlineLevel="1">
      <c r="B383" s="3" t="s">
        <v>500</v>
      </c>
      <c r="F383" s="8" t="s">
        <v>402</v>
      </c>
      <c r="G383" s="8" t="s">
        <v>864</v>
      </c>
    </row>
    <row r="384" spans="1:7" ht="15" customHeight="1" outlineLevel="1">
      <c r="A384" s="4" t="s">
        <v>2</v>
      </c>
      <c r="B384" s="4" t="s">
        <v>3</v>
      </c>
      <c r="C384" s="4" t="s">
        <v>4</v>
      </c>
      <c r="F384" s="8" t="s">
        <v>403</v>
      </c>
      <c r="G384" s="8" t="s">
        <v>864</v>
      </c>
    </row>
    <row r="385" spans="1:7" ht="15" customHeight="1" outlineLevel="1">
      <c r="A385" s="5">
        <v>1</v>
      </c>
      <c r="B385" s="5" t="s">
        <v>371</v>
      </c>
      <c r="C385" s="6" t="str">
        <f>VLOOKUP(B385,$F$1:$G$990,2,0)</f>
        <v>Одесса (Спарта)</v>
      </c>
      <c r="F385" s="8" t="s">
        <v>404</v>
      </c>
      <c r="G385" s="8" t="s">
        <v>864</v>
      </c>
    </row>
    <row r="386" spans="1:7" ht="15" customHeight="1" outlineLevel="1">
      <c r="A386" s="5">
        <v>2</v>
      </c>
      <c r="B386" s="5" t="s">
        <v>20</v>
      </c>
      <c r="C386" s="6" t="str">
        <f>VLOOKUP(B386,$F$1:$G$990,2,0)</f>
        <v>Харьков (Вагр)</v>
      </c>
      <c r="F386" s="8" t="s">
        <v>405</v>
      </c>
      <c r="G386" s="8" t="s">
        <v>864</v>
      </c>
    </row>
    <row r="387" spans="1:7" ht="15" customHeight="1" outlineLevel="1">
      <c r="A387" s="5">
        <v>3</v>
      </c>
      <c r="B387" s="5" t="s">
        <v>166</v>
      </c>
      <c r="C387" s="6" t="str">
        <f>VLOOKUP(B387,$F$1:$G$990,2,0)</f>
        <v>Одесса (Тигренок)</v>
      </c>
      <c r="F387" s="8" t="s">
        <v>406</v>
      </c>
      <c r="G387" s="8" t="s">
        <v>864</v>
      </c>
    </row>
    <row r="388" spans="1:7" ht="15" customHeight="1" outlineLevel="1">
      <c r="A388" s="18">
        <v>3</v>
      </c>
      <c r="B388" s="16" t="s">
        <v>451</v>
      </c>
      <c r="C388" s="6" t="str">
        <f>VLOOKUP(B388,$F$1:$G$990,2,0)</f>
        <v>Николаев (Олимпик-Николаев)</v>
      </c>
      <c r="F388" s="8" t="s">
        <v>407</v>
      </c>
      <c r="G388" s="8" t="s">
        <v>864</v>
      </c>
    </row>
    <row r="389" spans="1:7" ht="15" customHeight="1" outlineLevel="1">
      <c r="A389" s="5">
        <v>5</v>
      </c>
      <c r="B389" s="16" t="s">
        <v>248</v>
      </c>
      <c r="C389" s="6" t="str">
        <f>VLOOKUP(B389,$F$1:$G$990,2,0)</f>
        <v>Харьковская обл</v>
      </c>
      <c r="F389" s="8" t="s">
        <v>408</v>
      </c>
      <c r="G389" s="8" t="s">
        <v>864</v>
      </c>
    </row>
    <row r="390" spans="1:7" ht="15" customHeight="1" outlineLevel="1">
      <c r="A390" s="5">
        <v>5</v>
      </c>
      <c r="B390" s="16" t="s">
        <v>433</v>
      </c>
      <c r="C390" s="6" t="str">
        <f>VLOOKUP(B390,$F$1:$G$990,2,0)</f>
        <v>Одесса (О-КАН)</v>
      </c>
      <c r="F390" s="8" t="s">
        <v>409</v>
      </c>
      <c r="G390" s="8" t="s">
        <v>864</v>
      </c>
    </row>
    <row r="391" spans="1:7" ht="15" customHeight="1" outlineLevel="1">
      <c r="A391" s="5">
        <v>7</v>
      </c>
      <c r="B391" s="33" t="s">
        <v>138</v>
      </c>
      <c r="C391" s="6" t="str">
        <f>VLOOKUP(B391,$F$1:$G$990,2,0)</f>
        <v>Приднистровье</v>
      </c>
      <c r="F391" s="8" t="s">
        <v>410</v>
      </c>
      <c r="G391" s="8" t="s">
        <v>864</v>
      </c>
    </row>
    <row r="392" spans="1:7" ht="15" customHeight="1" outlineLevel="1">
      <c r="A392" s="5">
        <v>7</v>
      </c>
      <c r="B392" s="33" t="s">
        <v>285</v>
      </c>
      <c r="C392" s="6" t="str">
        <f>VLOOKUP(B392,$F$1:$G$990,2,0)</f>
        <v>Одесская обл., г. Ильичевск (Катана)</v>
      </c>
      <c r="F392" s="8" t="s">
        <v>411</v>
      </c>
      <c r="G392" s="8" t="s">
        <v>412</v>
      </c>
    </row>
    <row r="393" spans="1:7" ht="15" customHeight="1" outlineLevel="1">
      <c r="B393" s="19" t="s">
        <v>7</v>
      </c>
      <c r="C393" s="4">
        <f>VLOOKUP(B383,$J$1:$K$102,2,0)</f>
        <v>31</v>
      </c>
      <c r="F393" s="8" t="s">
        <v>413</v>
      </c>
      <c r="G393" s="8" t="s">
        <v>412</v>
      </c>
    </row>
    <row r="394" spans="1:7" ht="15" customHeight="1" outlineLevel="1">
      <c r="A394" s="14"/>
      <c r="F394" s="8" t="s">
        <v>414</v>
      </c>
      <c r="G394" s="8" t="s">
        <v>412</v>
      </c>
    </row>
    <row r="395" spans="1:7" ht="15" customHeight="1" outlineLevel="1">
      <c r="B395" s="3" t="s">
        <v>501</v>
      </c>
      <c r="F395" s="8" t="s">
        <v>415</v>
      </c>
      <c r="G395" s="8" t="s">
        <v>412</v>
      </c>
    </row>
    <row r="396" spans="1:7" ht="15" customHeight="1" outlineLevel="1">
      <c r="A396" s="4" t="s">
        <v>2</v>
      </c>
      <c r="B396" s="4" t="s">
        <v>3</v>
      </c>
      <c r="C396" s="4" t="s">
        <v>4</v>
      </c>
      <c r="F396" s="8" t="s">
        <v>416</v>
      </c>
      <c r="G396" s="8" t="s">
        <v>412</v>
      </c>
    </row>
    <row r="397" spans="1:7" ht="15" customHeight="1" outlineLevel="1">
      <c r="A397" s="5">
        <v>1</v>
      </c>
      <c r="B397" s="5" t="s">
        <v>451</v>
      </c>
      <c r="C397" s="6" t="str">
        <f>VLOOKUP(B397,$F$1:$G$990,2,0)</f>
        <v>Николаев (Олимпик-Николаев)</v>
      </c>
      <c r="F397" s="8" t="s">
        <v>417</v>
      </c>
      <c r="G397" s="8" t="s">
        <v>412</v>
      </c>
    </row>
    <row r="398" spans="1:7" ht="15" customHeight="1" outlineLevel="1">
      <c r="A398" s="5">
        <v>2</v>
      </c>
      <c r="B398" s="5" t="s">
        <v>453</v>
      </c>
      <c r="C398" s="6" t="str">
        <f>VLOOKUP(B398,$F$1:$G$990,2,0)</f>
        <v>Николаев (Олимпик-Николаев)</v>
      </c>
      <c r="F398" s="8" t="s">
        <v>418</v>
      </c>
      <c r="G398" s="8" t="s">
        <v>9</v>
      </c>
    </row>
    <row r="399" spans="1:7" ht="15" customHeight="1" outlineLevel="1">
      <c r="A399" s="5">
        <v>3</v>
      </c>
      <c r="B399" s="5" t="s">
        <v>140</v>
      </c>
      <c r="C399" s="6" t="str">
        <f>VLOOKUP(B399,$F$1:$G$990,2,0)</f>
        <v>Приднистровье</v>
      </c>
      <c r="F399" s="8" t="s">
        <v>419</v>
      </c>
      <c r="G399" s="8" t="s">
        <v>420</v>
      </c>
    </row>
    <row r="400" spans="1:7" ht="15" customHeight="1" outlineLevel="1">
      <c r="A400" s="18">
        <v>3</v>
      </c>
      <c r="B400" s="16" t="s">
        <v>319</v>
      </c>
      <c r="C400" s="6" t="str">
        <f>VLOOKUP(B400,$F$1:$G$990,2,0)</f>
        <v>Ростов-на-Дону</v>
      </c>
      <c r="F400" s="8" t="s">
        <v>421</v>
      </c>
      <c r="G400" s="8" t="s">
        <v>420</v>
      </c>
    </row>
    <row r="401" spans="1:7" ht="15" customHeight="1" outlineLevel="1">
      <c r="A401" s="18">
        <v>5</v>
      </c>
      <c r="B401" s="16" t="s">
        <v>167</v>
      </c>
      <c r="C401" s="6" t="str">
        <f>VLOOKUP(B401,$F$1:$G$990,2,0)</f>
        <v>Одесса (Тигренок)</v>
      </c>
      <c r="F401" s="8" t="s">
        <v>422</v>
      </c>
      <c r="G401" s="8" t="s">
        <v>420</v>
      </c>
    </row>
    <row r="402" spans="1:7" ht="15" customHeight="1" outlineLevel="1">
      <c r="A402" s="18">
        <v>5</v>
      </c>
      <c r="B402" s="12" t="s">
        <v>311</v>
      </c>
      <c r="C402" s="6" t="str">
        <f>VLOOKUP(B402,$F$1:$G$990,2,0)</f>
        <v>Россия, Московская обл., пос. Родники (Родники)</v>
      </c>
      <c r="F402" s="8" t="s">
        <v>423</v>
      </c>
      <c r="G402" s="8" t="s">
        <v>420</v>
      </c>
    </row>
    <row r="403" spans="1:7" ht="15" customHeight="1" outlineLevel="1">
      <c r="A403" s="5">
        <v>7</v>
      </c>
      <c r="B403" s="16" t="s">
        <v>250</v>
      </c>
      <c r="C403" s="6" t="str">
        <f>VLOOKUP(B403,$F$1:$G$990,2,0)</f>
        <v>Харьковская обл</v>
      </c>
      <c r="F403" s="8" t="s">
        <v>424</v>
      </c>
      <c r="G403" s="8" t="s">
        <v>420</v>
      </c>
    </row>
    <row r="404" spans="1:7" ht="15" customHeight="1" outlineLevel="1">
      <c r="A404" s="5">
        <v>7</v>
      </c>
      <c r="B404" s="16" t="s">
        <v>373</v>
      </c>
      <c r="C404" s="6" t="str">
        <f>VLOOKUP(B404,$F$1:$G$990,2,0)</f>
        <v>Одесса (Спарта)</v>
      </c>
      <c r="F404" s="8" t="s">
        <v>425</v>
      </c>
      <c r="G404" s="8" t="s">
        <v>420</v>
      </c>
    </row>
    <row r="405" spans="1:7" ht="15" customHeight="1" outlineLevel="1">
      <c r="B405" s="19" t="s">
        <v>7</v>
      </c>
      <c r="C405" s="4">
        <f>VLOOKUP(B395,$J$1:$K$102,2,0)</f>
        <v>19</v>
      </c>
      <c r="F405" s="8" t="s">
        <v>426</v>
      </c>
      <c r="G405" s="8" t="s">
        <v>420</v>
      </c>
    </row>
    <row r="406" spans="1:7" ht="15" customHeight="1">
      <c r="A406" s="14"/>
      <c r="F406" s="8" t="s">
        <v>427</v>
      </c>
      <c r="G406" s="8" t="s">
        <v>420</v>
      </c>
    </row>
    <row r="407" spans="1:7" ht="15" customHeight="1">
      <c r="B407" s="3" t="s">
        <v>502</v>
      </c>
      <c r="F407" s="8" t="s">
        <v>428</v>
      </c>
      <c r="G407" s="8" t="s">
        <v>420</v>
      </c>
    </row>
    <row r="408" spans="1:7" ht="15" customHeight="1">
      <c r="A408" s="4" t="s">
        <v>2</v>
      </c>
      <c r="B408" s="4" t="s">
        <v>3</v>
      </c>
      <c r="C408" s="4" t="s">
        <v>4</v>
      </c>
      <c r="F408" s="8" t="s">
        <v>429</v>
      </c>
      <c r="G408" s="8" t="s">
        <v>154</v>
      </c>
    </row>
    <row r="409" spans="1:7" ht="15" customHeight="1">
      <c r="A409" s="5">
        <v>1</v>
      </c>
      <c r="B409" s="5" t="s">
        <v>375</v>
      </c>
      <c r="C409" s="6" t="str">
        <f>VLOOKUP(B409,$F$1:$G$990,2,0)</f>
        <v>Одесса (Спарта)</v>
      </c>
      <c r="F409" s="8" t="s">
        <v>430</v>
      </c>
      <c r="G409" s="8" t="s">
        <v>318</v>
      </c>
    </row>
    <row r="410" spans="1:7" ht="15" customHeight="1">
      <c r="A410" s="5">
        <v>2</v>
      </c>
      <c r="B410" s="12" t="s">
        <v>325</v>
      </c>
      <c r="C410" s="6" t="str">
        <f>VLOOKUP(B410,$F$1:$G$990,2,0)</f>
        <v>Ростов-на-Дону</v>
      </c>
      <c r="F410" s="8" t="s">
        <v>431</v>
      </c>
      <c r="G410" s="8" t="s">
        <v>318</v>
      </c>
    </row>
    <row r="411" spans="1:7" ht="15" customHeight="1">
      <c r="A411" s="5">
        <v>3</v>
      </c>
      <c r="B411" s="5" t="s">
        <v>374</v>
      </c>
      <c r="C411" s="6" t="str">
        <f>VLOOKUP(B411,$F$1:$G$990,2,0)</f>
        <v>Одесса (Спарта)</v>
      </c>
      <c r="F411" s="8" t="s">
        <v>432</v>
      </c>
      <c r="G411" s="8" t="s">
        <v>318</v>
      </c>
    </row>
    <row r="412" spans="1:7" ht="15" customHeight="1">
      <c r="A412" s="18">
        <v>3</v>
      </c>
      <c r="B412" s="16" t="s">
        <v>12</v>
      </c>
      <c r="C412" s="6" t="str">
        <f>VLOOKUP(B412,$F$1:$G$990,2,0)</f>
        <v>(КСК "Центурион")</v>
      </c>
      <c r="F412" s="8" t="s">
        <v>433</v>
      </c>
      <c r="G412" s="8" t="s">
        <v>318</v>
      </c>
    </row>
    <row r="413" spans="1:7" ht="15" customHeight="1">
      <c r="A413" s="5">
        <v>5</v>
      </c>
      <c r="B413" s="16" t="s">
        <v>167</v>
      </c>
      <c r="C413" s="6" t="str">
        <f>VLOOKUP(B413,$F$1:$G$990,2,0)</f>
        <v>Одесса (Тигренок)</v>
      </c>
      <c r="F413" s="8" t="s">
        <v>434</v>
      </c>
      <c r="G413" s="8" t="s">
        <v>44</v>
      </c>
    </row>
    <row r="414" spans="1:7" ht="15" customHeight="1">
      <c r="A414" s="5">
        <v>5</v>
      </c>
      <c r="B414" s="16" t="s">
        <v>852</v>
      </c>
      <c r="C414" s="6" t="str">
        <f>VLOOKUP(B414,$F$1:$G$990,2,0)</f>
        <v>Беларусь, г. Минск (БФСО "Динамо")</v>
      </c>
      <c r="F414" s="8" t="s">
        <v>435</v>
      </c>
      <c r="G414" s="8" t="s">
        <v>255</v>
      </c>
    </row>
    <row r="415" spans="1:7" ht="15" customHeight="1">
      <c r="A415" s="5">
        <v>7</v>
      </c>
      <c r="B415" s="16" t="s">
        <v>190</v>
      </c>
      <c r="C415" s="6" t="str">
        <f>VLOOKUP(B415,$F$1:$G$990,2,0)</f>
        <v>Одесса (Тигренок)</v>
      </c>
      <c r="F415" s="8" t="s">
        <v>436</v>
      </c>
      <c r="G415" s="8" t="s">
        <v>308</v>
      </c>
    </row>
    <row r="416" spans="1:7" ht="15" customHeight="1">
      <c r="A416" s="5">
        <v>7</v>
      </c>
      <c r="B416" s="16" t="s">
        <v>259</v>
      </c>
      <c r="C416" s="6" t="str">
        <f>VLOOKUP(B416,$F$1:$G$990,2,0)</f>
        <v>Одесса (Маугли)</v>
      </c>
      <c r="F416" s="8" t="s">
        <v>437</v>
      </c>
      <c r="G416" s="8" t="s">
        <v>308</v>
      </c>
    </row>
    <row r="417" spans="1:7" ht="15" customHeight="1">
      <c r="B417" s="19" t="s">
        <v>7</v>
      </c>
      <c r="C417" s="4">
        <f>VLOOKUP(B407,$J$1:$K$102,2,0)</f>
        <v>18</v>
      </c>
      <c r="F417" s="8" t="s">
        <v>438</v>
      </c>
      <c r="G417" s="8" t="s">
        <v>308</v>
      </c>
    </row>
    <row r="418" spans="1:7" ht="15" customHeight="1">
      <c r="A418" s="14"/>
      <c r="F418" s="8" t="s">
        <v>439</v>
      </c>
      <c r="G418" s="8" t="s">
        <v>862</v>
      </c>
    </row>
    <row r="419" spans="1:7" ht="15" customHeight="1">
      <c r="B419" s="3" t="s">
        <v>503</v>
      </c>
      <c r="F419" s="8" t="s">
        <v>440</v>
      </c>
      <c r="G419" s="8" t="s">
        <v>862</v>
      </c>
    </row>
    <row r="420" spans="1:7" ht="15" customHeight="1">
      <c r="A420" s="4" t="s">
        <v>2</v>
      </c>
      <c r="B420" s="4" t="s">
        <v>3</v>
      </c>
      <c r="C420" s="4" t="s">
        <v>4</v>
      </c>
      <c r="F420" s="8" t="s">
        <v>441</v>
      </c>
      <c r="G420" s="8" t="s">
        <v>372</v>
      </c>
    </row>
    <row r="421" spans="1:7" ht="15" customHeight="1">
      <c r="A421" s="5">
        <v>1</v>
      </c>
      <c r="B421" s="5" t="s">
        <v>375</v>
      </c>
      <c r="C421" s="6" t="str">
        <f>VLOOKUP(B421,$F$1:$G$990,2,0)</f>
        <v>Одесса (Спарта)</v>
      </c>
      <c r="F421" s="8" t="s">
        <v>442</v>
      </c>
      <c r="G421" s="8" t="s">
        <v>443</v>
      </c>
    </row>
    <row r="422" spans="1:7" ht="15" customHeight="1">
      <c r="A422" s="5">
        <v>2</v>
      </c>
      <c r="B422" s="5" t="s">
        <v>438</v>
      </c>
      <c r="C422" s="6" t="str">
        <f>VLOOKUP(B422,$F$1:$G$990,2,0)</f>
        <v>Россия, Московская обл., пос. Родники (Родники)</v>
      </c>
      <c r="F422" s="8" t="s">
        <v>444</v>
      </c>
      <c r="G422" s="8" t="s">
        <v>445</v>
      </c>
    </row>
    <row r="423" spans="1:7" ht="15" customHeight="1">
      <c r="A423" s="5">
        <v>3</v>
      </c>
      <c r="B423" s="16" t="s">
        <v>26</v>
      </c>
      <c r="C423" s="6" t="str">
        <f>VLOOKUP(B423,$F$1:$G$990,2,0)</f>
        <v>Харьков (Вагр)</v>
      </c>
      <c r="F423" s="8" t="s">
        <v>446</v>
      </c>
      <c r="G423" s="8" t="s">
        <v>445</v>
      </c>
    </row>
    <row r="424" spans="1:7" ht="15" customHeight="1">
      <c r="A424" s="18">
        <v>3</v>
      </c>
      <c r="B424" s="16" t="s">
        <v>27</v>
      </c>
      <c r="C424" s="6" t="str">
        <f>VLOOKUP(B424,$F$1:$G$990,2,0)</f>
        <v>Харьков (Вагр)</v>
      </c>
      <c r="F424" s="8" t="s">
        <v>447</v>
      </c>
      <c r="G424" s="8" t="s">
        <v>445</v>
      </c>
    </row>
    <row r="425" spans="1:7" ht="15" customHeight="1">
      <c r="A425" s="5">
        <v>5</v>
      </c>
      <c r="B425" s="16" t="s">
        <v>192</v>
      </c>
      <c r="C425" s="6" t="str">
        <f>VLOOKUP(B425,$F$1:$G$990,2,0)</f>
        <v>Одесса (Тигренок)</v>
      </c>
      <c r="F425" s="8" t="s">
        <v>448</v>
      </c>
      <c r="G425" s="8" t="s">
        <v>449</v>
      </c>
    </row>
    <row r="426" spans="1:7" ht="15" customHeight="1">
      <c r="A426" s="5">
        <v>5</v>
      </c>
      <c r="B426" s="16" t="s">
        <v>400</v>
      </c>
      <c r="C426" s="6" t="str">
        <f>VLOOKUP(B426,$F$1:$G$990,2,0)</f>
        <v>Киев (Сёгун)</v>
      </c>
      <c r="F426" s="8" t="s">
        <v>450</v>
      </c>
      <c r="G426" s="8" t="s">
        <v>449</v>
      </c>
    </row>
    <row r="427" spans="1:7" ht="15" customHeight="1">
      <c r="A427" s="5">
        <v>7</v>
      </c>
      <c r="B427" s="33" t="s">
        <v>845</v>
      </c>
      <c r="C427" s="17" t="s">
        <v>372</v>
      </c>
      <c r="F427" s="8" t="s">
        <v>451</v>
      </c>
      <c r="G427" s="8" t="s">
        <v>449</v>
      </c>
    </row>
    <row r="428" spans="1:7" ht="15" customHeight="1">
      <c r="A428" s="5">
        <v>7</v>
      </c>
      <c r="B428" s="33" t="s">
        <v>448</v>
      </c>
      <c r="C428" s="6" t="str">
        <f>VLOOKUP(B428,$F$1:$G$990,2,0)</f>
        <v>Николаев (Олимпик-Николаев)</v>
      </c>
      <c r="F428" s="8" t="s">
        <v>452</v>
      </c>
      <c r="G428" s="8" t="s">
        <v>449</v>
      </c>
    </row>
    <row r="429" spans="1:7" ht="15" customHeight="1">
      <c r="B429" s="19" t="s">
        <v>7</v>
      </c>
      <c r="C429" s="4">
        <f>VLOOKUP(B419,$J$1:$K$102,2,0)</f>
        <v>26</v>
      </c>
      <c r="F429" s="8" t="s">
        <v>453</v>
      </c>
      <c r="G429" s="8" t="s">
        <v>449</v>
      </c>
    </row>
    <row r="430" spans="1:7" ht="15" customHeight="1">
      <c r="A430" s="14"/>
      <c r="F430" s="8" t="s">
        <v>454</v>
      </c>
      <c r="G430" s="8" t="s">
        <v>449</v>
      </c>
    </row>
    <row r="431" spans="1:7" ht="15" customHeight="1">
      <c r="B431" s="3" t="s">
        <v>504</v>
      </c>
      <c r="F431" s="8" t="s">
        <v>455</v>
      </c>
      <c r="G431" s="8" t="s">
        <v>449</v>
      </c>
    </row>
    <row r="432" spans="1:7" ht="15" customHeight="1">
      <c r="A432" s="4" t="s">
        <v>2</v>
      </c>
      <c r="B432" s="4" t="s">
        <v>3</v>
      </c>
      <c r="C432" s="4" t="s">
        <v>4</v>
      </c>
      <c r="F432" s="8" t="s">
        <v>456</v>
      </c>
      <c r="G432" s="8" t="s">
        <v>449</v>
      </c>
    </row>
    <row r="433" spans="1:7" ht="15" customHeight="1">
      <c r="A433" s="5">
        <v>1</v>
      </c>
      <c r="B433" s="5" t="s">
        <v>205</v>
      </c>
      <c r="C433" s="6" t="str">
        <f>VLOOKUP(B433,$F$1:$G$990,2,0)</f>
        <v>Одесса (Тигренок)</v>
      </c>
      <c r="F433" s="8" t="s">
        <v>457</v>
      </c>
      <c r="G433" s="8" t="s">
        <v>449</v>
      </c>
    </row>
    <row r="434" spans="1:7" ht="15" customHeight="1">
      <c r="A434" s="5">
        <v>2</v>
      </c>
      <c r="B434" s="12" t="s">
        <v>330</v>
      </c>
      <c r="C434" s="6" t="str">
        <f>VLOOKUP(B434,$F$1:$G$990,2,0)</f>
        <v>Ростов-на-Дону</v>
      </c>
      <c r="F434" s="8" t="s">
        <v>566</v>
      </c>
      <c r="G434" s="8" t="s">
        <v>449</v>
      </c>
    </row>
    <row r="435" spans="1:7" ht="15" customHeight="1">
      <c r="A435" s="5">
        <v>3</v>
      </c>
      <c r="B435" s="12" t="s">
        <v>129</v>
      </c>
      <c r="C435" s="6" t="str">
        <f>VLOOKUP(B435,$F$1:$G$990,2,0)</f>
        <v>Борисоава (ОО "БФВЕ")</v>
      </c>
      <c r="F435" s="8" t="s">
        <v>458</v>
      </c>
      <c r="G435" s="8" t="s">
        <v>449</v>
      </c>
    </row>
    <row r="436" spans="1:7" ht="15" customHeight="1">
      <c r="A436" s="18">
        <v>3</v>
      </c>
      <c r="B436" s="12" t="s">
        <v>49</v>
      </c>
      <c r="C436" s="6" t="str">
        <f>VLOOKUP(B436,$F$1:$G$990,2,0)</f>
        <v>Одесса (Ника)</v>
      </c>
      <c r="F436" s="8" t="s">
        <v>459</v>
      </c>
      <c r="G436" s="8" t="s">
        <v>449</v>
      </c>
    </row>
    <row r="437" spans="1:7" ht="15" customHeight="1">
      <c r="A437" s="18">
        <v>5</v>
      </c>
      <c r="B437" s="15" t="s">
        <v>242</v>
      </c>
      <c r="C437" s="6" t="str">
        <f>VLOOKUP(B437,$F$1:$G$990,2,0)</f>
        <v>Краснодар (АТЭМИ)</v>
      </c>
      <c r="F437" s="8" t="s">
        <v>460</v>
      </c>
      <c r="G437" s="8" t="s">
        <v>449</v>
      </c>
    </row>
    <row r="438" spans="1:7" ht="15" customHeight="1">
      <c r="A438" s="5">
        <v>5</v>
      </c>
      <c r="B438" s="16" t="s">
        <v>859</v>
      </c>
      <c r="C438" s="6" t="str">
        <f>VLOOKUP(B438,$F$1:$G$990,2,0)</f>
        <v>Беларусь, г. Минск (БФСО "Динамо")</v>
      </c>
      <c r="F438" s="8" t="s">
        <v>461</v>
      </c>
      <c r="G438" s="8" t="s">
        <v>154</v>
      </c>
    </row>
    <row r="439" spans="1:7" ht="15" customHeight="1">
      <c r="A439" s="5">
        <v>7</v>
      </c>
      <c r="B439" s="16" t="s">
        <v>401</v>
      </c>
      <c r="C439" s="6" t="str">
        <f>VLOOKUP(B439,$F$1:$G$990,2,0)</f>
        <v>Киев (Сёгун)</v>
      </c>
      <c r="F439" s="8" t="s">
        <v>462</v>
      </c>
      <c r="G439" s="8" t="s">
        <v>154</v>
      </c>
    </row>
    <row r="440" spans="1:7" ht="15" customHeight="1">
      <c r="A440" s="5">
        <v>7</v>
      </c>
      <c r="B440" s="16" t="s">
        <v>410</v>
      </c>
      <c r="C440" s="6" t="str">
        <f>VLOOKUP(B440,$F$1:$G$990,2,0)</f>
        <v>Киев (Сёгун)</v>
      </c>
      <c r="F440" s="8" t="s">
        <v>463</v>
      </c>
      <c r="G440" s="8" t="s">
        <v>154</v>
      </c>
    </row>
    <row r="441" spans="1:7" ht="15" customHeight="1">
      <c r="B441" s="19" t="s">
        <v>7</v>
      </c>
      <c r="C441" s="4">
        <f>VLOOKUP(B431,$J$1:$K$102,2,0)</f>
        <v>26</v>
      </c>
      <c r="F441" s="8" t="s">
        <v>464</v>
      </c>
      <c r="G441" s="8" t="s">
        <v>154</v>
      </c>
    </row>
    <row r="442" spans="1:7" ht="15" customHeight="1">
      <c r="A442" s="14"/>
      <c r="F442" s="8" t="s">
        <v>465</v>
      </c>
      <c r="G442" s="8" t="s">
        <v>154</v>
      </c>
    </row>
    <row r="443" spans="1:7" ht="15" customHeight="1">
      <c r="B443" s="3" t="s">
        <v>505</v>
      </c>
      <c r="F443" s="8" t="s">
        <v>466</v>
      </c>
      <c r="G443" s="8" t="s">
        <v>154</v>
      </c>
    </row>
    <row r="444" spans="1:7" ht="15" customHeight="1">
      <c r="A444" s="4" t="s">
        <v>2</v>
      </c>
      <c r="B444" s="4" t="s">
        <v>3</v>
      </c>
      <c r="C444" s="4" t="s">
        <v>4</v>
      </c>
      <c r="F444" s="8" t="s">
        <v>467</v>
      </c>
      <c r="G444" s="8" t="s">
        <v>154</v>
      </c>
    </row>
    <row r="445" spans="1:7" ht="15" customHeight="1">
      <c r="A445" s="5">
        <v>1</v>
      </c>
      <c r="B445" s="5" t="s">
        <v>334</v>
      </c>
      <c r="C445" s="6" t="str">
        <f>VLOOKUP(B445,$F$1:$G$990,2,0)</f>
        <v>Ростов-на-Дону</v>
      </c>
      <c r="F445" s="8" t="s">
        <v>468</v>
      </c>
      <c r="G445" s="8" t="s">
        <v>154</v>
      </c>
    </row>
    <row r="446" spans="1:7" ht="15" customHeight="1">
      <c r="A446" s="5">
        <v>2</v>
      </c>
      <c r="B446" s="5" t="s">
        <v>129</v>
      </c>
      <c r="C446" s="6" t="str">
        <f>VLOOKUP(B446,$F$1:$G$990,2,0)</f>
        <v>Борисоава (ОО "БФВЕ")</v>
      </c>
      <c r="F446" s="8" t="s">
        <v>469</v>
      </c>
      <c r="G446" s="8" t="s">
        <v>154</v>
      </c>
    </row>
    <row r="447" spans="1:7" ht="15" customHeight="1">
      <c r="A447" s="5">
        <v>3</v>
      </c>
      <c r="B447" s="16" t="s">
        <v>336</v>
      </c>
      <c r="C447" s="6" t="str">
        <f>VLOOKUP(B447,$F$1:$G$990,2,0)</f>
        <v>Ростов-на-Дону</v>
      </c>
      <c r="F447" s="8" t="s">
        <v>470</v>
      </c>
      <c r="G447" s="8" t="s">
        <v>154</v>
      </c>
    </row>
    <row r="448" spans="1:7" ht="15" customHeight="1">
      <c r="A448" s="18">
        <v>3</v>
      </c>
      <c r="B448" s="16" t="s">
        <v>113</v>
      </c>
      <c r="C448" s="6" t="str">
        <f>VLOOKUP(B448,$F$1:$G$990,2,0)</f>
        <v>Житомир (Джитте)</v>
      </c>
      <c r="F448" s="8" t="s">
        <v>5</v>
      </c>
      <c r="G448" s="8" t="s">
        <v>154</v>
      </c>
    </row>
    <row r="449" spans="1:7" ht="15" customHeight="1">
      <c r="A449" s="5">
        <v>5</v>
      </c>
      <c r="B449" s="16" t="s">
        <v>860</v>
      </c>
      <c r="C449" s="6" t="str">
        <f>VLOOKUP(B449,$F$1:$G$990,2,0)</f>
        <v>Харьков (Вагр)</v>
      </c>
      <c r="F449" s="8" t="s">
        <v>471</v>
      </c>
      <c r="G449" s="8" t="s">
        <v>154</v>
      </c>
    </row>
    <row r="450" spans="1:7" ht="15" customHeight="1">
      <c r="A450" s="5">
        <v>5</v>
      </c>
      <c r="B450" s="16" t="s">
        <v>205</v>
      </c>
      <c r="C450" s="6" t="str">
        <f>VLOOKUP(B450,$F$1:$G$990,2,0)</f>
        <v>Одесса (Тигренок)</v>
      </c>
      <c r="F450" s="8" t="s">
        <v>472</v>
      </c>
      <c r="G450" s="8" t="s">
        <v>154</v>
      </c>
    </row>
    <row r="451" spans="1:7" ht="15" customHeight="1">
      <c r="A451" s="5">
        <v>7</v>
      </c>
      <c r="B451" s="16" t="s">
        <v>276</v>
      </c>
      <c r="C451" s="6" t="str">
        <f>VLOOKUP(B451,$F$1:$G$990,2,0)</f>
        <v>Одесская обл., г. Ильичевск (Катана)</v>
      </c>
      <c r="F451" s="8" t="s">
        <v>473</v>
      </c>
      <c r="G451" s="8" t="s">
        <v>154</v>
      </c>
    </row>
    <row r="452" spans="1:7" ht="15" customHeight="1">
      <c r="A452" s="5">
        <v>7</v>
      </c>
      <c r="B452" s="16" t="s">
        <v>452</v>
      </c>
      <c r="C452" s="6" t="str">
        <f>VLOOKUP(B452,$F$1:$G$990,2,0)</f>
        <v>Николаев (Олимпик-Николаев)</v>
      </c>
      <c r="F452" s="8" t="s">
        <v>474</v>
      </c>
      <c r="G452" s="8" t="s">
        <v>154</v>
      </c>
    </row>
    <row r="453" spans="1:7" ht="15" customHeight="1">
      <c r="B453" s="19" t="s">
        <v>7</v>
      </c>
      <c r="C453" s="4">
        <f>VLOOKUP(B443,$J$1:$K$102,2,0)</f>
        <v>30</v>
      </c>
      <c r="F453" s="8" t="s">
        <v>475</v>
      </c>
      <c r="G453" s="8" t="s">
        <v>154</v>
      </c>
    </row>
    <row r="454" spans="1:7" ht="15" customHeight="1">
      <c r="A454" s="14"/>
      <c r="F454" s="8" t="s">
        <v>476</v>
      </c>
      <c r="G454" s="8" t="s">
        <v>154</v>
      </c>
    </row>
    <row r="455" spans="1:7" ht="15" customHeight="1">
      <c r="B455" s="3" t="s">
        <v>506</v>
      </c>
      <c r="F455" s="8" t="s">
        <v>477</v>
      </c>
      <c r="G455" s="8" t="s">
        <v>154</v>
      </c>
    </row>
    <row r="456" spans="1:7" ht="15" customHeight="1">
      <c r="A456" s="4" t="s">
        <v>2</v>
      </c>
      <c r="B456" s="4" t="s">
        <v>3</v>
      </c>
      <c r="C456" s="4" t="s">
        <v>4</v>
      </c>
      <c r="F456" s="8" t="s">
        <v>478</v>
      </c>
      <c r="G456" s="8" t="s">
        <v>154</v>
      </c>
    </row>
    <row r="457" spans="1:7" ht="15" customHeight="1">
      <c r="A457" s="5">
        <v>1</v>
      </c>
      <c r="B457" s="5" t="s">
        <v>376</v>
      </c>
      <c r="C457" s="6" t="str">
        <f>VLOOKUP(B457,$F$1:$G$990,2,0)</f>
        <v>Одесса (Спарта)</v>
      </c>
      <c r="F457" s="8" t="s">
        <v>479</v>
      </c>
      <c r="G457" s="8" t="s">
        <v>154</v>
      </c>
    </row>
    <row r="458" spans="1:7" ht="15" customHeight="1">
      <c r="A458" s="5">
        <v>2</v>
      </c>
      <c r="B458" s="5" t="s">
        <v>205</v>
      </c>
      <c r="C458" s="6" t="str">
        <f>VLOOKUP(B458,$F$1:$G$990,2,0)</f>
        <v>Одесса (Тигренок)</v>
      </c>
      <c r="F458" s="8" t="s">
        <v>480</v>
      </c>
      <c r="G458" s="8" t="s">
        <v>154</v>
      </c>
    </row>
    <row r="459" spans="1:7" ht="15" customHeight="1">
      <c r="A459" s="5">
        <v>3</v>
      </c>
      <c r="B459" s="12" t="s">
        <v>108</v>
      </c>
      <c r="C459" s="6" t="str">
        <f>VLOOKUP(B459,$F$1:$G$990,2,0)</f>
        <v>Днепропетровск (Иппон)</v>
      </c>
      <c r="F459" s="8" t="s">
        <v>481</v>
      </c>
      <c r="G459" s="8" t="s">
        <v>154</v>
      </c>
    </row>
    <row r="460" spans="1:7" ht="15" customHeight="1">
      <c r="A460" s="18">
        <v>3</v>
      </c>
      <c r="B460" s="5" t="s">
        <v>353</v>
      </c>
      <c r="C460" s="6" t="str">
        <f>VLOOKUP(B460,$F$1:$G$990,2,0)</f>
        <v>Ростов-на-Дону</v>
      </c>
      <c r="F460" s="8" t="s">
        <v>482</v>
      </c>
      <c r="G460" s="8" t="s">
        <v>154</v>
      </c>
    </row>
    <row r="461" spans="1:7" ht="15" customHeight="1">
      <c r="A461" s="5">
        <v>5</v>
      </c>
      <c r="B461" s="15" t="s">
        <v>254</v>
      </c>
      <c r="C461" s="6" t="str">
        <f>VLOOKUP(B461,$F$1:$G$990,2,0)</f>
        <v>Одесса (Маугли)</v>
      </c>
    </row>
    <row r="462" spans="1:7" ht="15" customHeight="1">
      <c r="A462" s="5">
        <v>5</v>
      </c>
      <c r="B462" s="16" t="s">
        <v>29</v>
      </c>
      <c r="C462" s="6" t="str">
        <f>VLOOKUP(B462,$F$1:$G$990,2,0)</f>
        <v>Харьков (Вагр)</v>
      </c>
    </row>
    <row r="463" spans="1:7" ht="15" customHeight="1">
      <c r="B463" s="19" t="s">
        <v>7</v>
      </c>
      <c r="C463" s="4">
        <f>VLOOKUP(B455,$J$1:$K$102,2,0)</f>
        <v>22</v>
      </c>
    </row>
    <row r="464" spans="1:7" ht="15" customHeight="1">
      <c r="A464" s="14"/>
    </row>
    <row r="465" spans="1:3" ht="15" customHeight="1">
      <c r="B465" s="3" t="s">
        <v>507</v>
      </c>
    </row>
    <row r="466" spans="1:3" ht="15" customHeight="1">
      <c r="A466" s="4" t="s">
        <v>2</v>
      </c>
      <c r="B466" s="4" t="s">
        <v>3</v>
      </c>
      <c r="C466" s="4" t="s">
        <v>4</v>
      </c>
    </row>
    <row r="467" spans="1:3" ht="15" customHeight="1">
      <c r="A467" s="5">
        <v>1</v>
      </c>
      <c r="B467" s="5" t="s">
        <v>36</v>
      </c>
      <c r="C467" s="6" t="str">
        <f>VLOOKUP(B467,$F$1:$G$990,2,0)</f>
        <v>Днепроптеровская обл г. Никополь (Шафран)</v>
      </c>
    </row>
    <row r="468" spans="1:3" ht="15" customHeight="1">
      <c r="A468" s="5">
        <v>2</v>
      </c>
      <c r="B468" s="5" t="s">
        <v>860</v>
      </c>
      <c r="C468" s="6" t="str">
        <f>VLOOKUP(B468,$F$1:$G$990,2,0)</f>
        <v>Харьков (Вагр)</v>
      </c>
    </row>
    <row r="469" spans="1:3" ht="15" customHeight="1">
      <c r="A469" s="5">
        <v>3</v>
      </c>
      <c r="B469" s="5" t="s">
        <v>50</v>
      </c>
      <c r="C469" s="6" t="str">
        <f>VLOOKUP(B469,$F$1:$G$990,2,0)</f>
        <v>Казахстан, г. Атырау (Кайсар)</v>
      </c>
    </row>
    <row r="470" spans="1:3" ht="15" customHeight="1">
      <c r="A470" s="18">
        <v>3</v>
      </c>
      <c r="B470" s="15" t="s">
        <v>336</v>
      </c>
      <c r="C470" s="6" t="str">
        <f>VLOOKUP(B470,$F$1:$G$990,2,0)</f>
        <v>Ростов-на-Дону</v>
      </c>
    </row>
    <row r="471" spans="1:3" ht="15" customHeight="1">
      <c r="A471" s="5">
        <v>5</v>
      </c>
      <c r="B471" s="16" t="s">
        <v>797</v>
      </c>
      <c r="C471" s="6" t="str">
        <f>VLOOKUP(B471,$F$1:$G$990,2,0)</f>
        <v>Беларусь, г. Минск (БФСО "Динамо")</v>
      </c>
    </row>
    <row r="472" spans="1:3" ht="15" customHeight="1">
      <c r="A472" s="5">
        <v>5</v>
      </c>
      <c r="B472" s="16" t="s">
        <v>37</v>
      </c>
      <c r="C472" s="6" t="str">
        <f>VLOOKUP(B472,$F$1:$G$990,2,0)</f>
        <v>Днепроптеровская обл г. Никополь (Шафран)</v>
      </c>
    </row>
    <row r="473" spans="1:3" ht="15" customHeight="1">
      <c r="A473" s="5">
        <v>7</v>
      </c>
      <c r="B473" s="33" t="s">
        <v>146</v>
      </c>
      <c r="C473" s="6" t="str">
        <f>VLOOKUP(B473,$F$1:$G$990,2,0)</f>
        <v>Приднистровье</v>
      </c>
    </row>
    <row r="474" spans="1:3" ht="15" customHeight="1">
      <c r="B474" s="19" t="s">
        <v>7</v>
      </c>
      <c r="C474" s="4">
        <f>VLOOKUP(B465,$J$1:$K$102,2,0)</f>
        <v>11</v>
      </c>
    </row>
    <row r="475" spans="1:3" ht="15" customHeight="1">
      <c r="A475" s="14"/>
    </row>
    <row r="476" spans="1:3" ht="15" customHeight="1">
      <c r="B476" s="3" t="s">
        <v>508</v>
      </c>
    </row>
    <row r="477" spans="1:3" ht="15" customHeight="1">
      <c r="A477" s="4" t="s">
        <v>2</v>
      </c>
      <c r="B477" s="4" t="s">
        <v>3</v>
      </c>
      <c r="C477" s="4" t="s">
        <v>4</v>
      </c>
    </row>
    <row r="478" spans="1:3" ht="15" customHeight="1">
      <c r="A478" s="5">
        <v>1</v>
      </c>
      <c r="B478" s="5" t="s">
        <v>172</v>
      </c>
      <c r="C478" s="6" t="str">
        <f>VLOOKUP(B478,$F$1:$G$990,2,0)</f>
        <v>Одесса (Тигренок)</v>
      </c>
    </row>
    <row r="479" spans="1:3" ht="15" customHeight="1">
      <c r="A479" s="5">
        <v>2</v>
      </c>
      <c r="B479" s="5" t="s">
        <v>101</v>
      </c>
      <c r="C479" s="6" t="str">
        <f>VLOOKUP(B479,$F$1:$G$990,2,0)</f>
        <v>Беларусь, г. Минск (UNMEI)</v>
      </c>
    </row>
    <row r="480" spans="1:3" ht="15" customHeight="1">
      <c r="A480" s="5">
        <v>3</v>
      </c>
      <c r="B480" s="5" t="s">
        <v>146</v>
      </c>
      <c r="C480" s="6" t="str">
        <f>VLOOKUP(B480,$F$1:$G$990,2,0)</f>
        <v>Приднистровье</v>
      </c>
    </row>
    <row r="481" spans="1:3" ht="15" customHeight="1">
      <c r="A481" s="18">
        <v>3</v>
      </c>
      <c r="B481" s="15" t="s">
        <v>289</v>
      </c>
      <c r="C481" s="6" t="str">
        <f>VLOOKUP(B481,$F$1:$G$990,2,0)</f>
        <v>Одесская обл., г. Ильичевск (Катана)</v>
      </c>
    </row>
    <row r="482" spans="1:3" ht="15" customHeight="1">
      <c r="A482" s="5">
        <v>5</v>
      </c>
      <c r="B482" s="16" t="s">
        <v>290</v>
      </c>
      <c r="C482" s="6" t="str">
        <f>VLOOKUP(B482,$F$1:$G$990,2,0)</f>
        <v>Одесская обл., г. Ильичевск (Катана)</v>
      </c>
    </row>
    <row r="483" spans="1:3" ht="15" customHeight="1">
      <c r="A483" s="5">
        <v>5</v>
      </c>
      <c r="B483" s="16" t="s">
        <v>76</v>
      </c>
      <c r="C483" s="6" t="str">
        <f>VLOOKUP(B483,$F$1:$G$990,2,0)</f>
        <v>Фудосин</v>
      </c>
    </row>
    <row r="484" spans="1:3" ht="15" customHeight="1">
      <c r="B484" s="19" t="s">
        <v>7</v>
      </c>
      <c r="C484" s="4">
        <f>VLOOKUP(B476,$J$1:$K$102,2,0)</f>
        <v>10</v>
      </c>
    </row>
    <row r="485" spans="1:3" ht="15" customHeight="1">
      <c r="A485" s="14"/>
    </row>
    <row r="486" spans="1:3" ht="15" customHeight="1">
      <c r="B486" s="3" t="s">
        <v>509</v>
      </c>
    </row>
    <row r="487" spans="1:3" ht="15" customHeight="1">
      <c r="A487" s="4" t="s">
        <v>2</v>
      </c>
      <c r="B487" s="4" t="s">
        <v>3</v>
      </c>
      <c r="C487" s="4" t="s">
        <v>4</v>
      </c>
    </row>
    <row r="488" spans="1:3" ht="15" customHeight="1">
      <c r="A488" s="5">
        <v>1</v>
      </c>
      <c r="B488" s="5" t="s">
        <v>377</v>
      </c>
      <c r="C488" s="6" t="str">
        <f>VLOOKUP(B488,$F$1:$G$990,2,0)</f>
        <v>Одесса (Спарта)</v>
      </c>
    </row>
    <row r="489" spans="1:3" ht="15" customHeight="1">
      <c r="A489" s="5">
        <v>2</v>
      </c>
      <c r="B489" s="5" t="s">
        <v>31</v>
      </c>
      <c r="C489" s="6" t="str">
        <f>VLOOKUP(B489,$F$1:$G$990,2,0)</f>
        <v>Харьков (Вагр)</v>
      </c>
    </row>
    <row r="490" spans="1:3" ht="15" customHeight="1">
      <c r="A490" s="5">
        <v>3</v>
      </c>
      <c r="B490" s="5" t="s">
        <v>110</v>
      </c>
      <c r="C490" s="6" t="str">
        <f>VLOOKUP(B490,$F$1:$G$990,2,0)</f>
        <v>Житомир (Джитте)</v>
      </c>
    </row>
    <row r="491" spans="1:3" ht="15" customHeight="1">
      <c r="A491" s="18">
        <v>3</v>
      </c>
      <c r="B491" s="15" t="s">
        <v>172</v>
      </c>
      <c r="C491" s="6" t="str">
        <f>VLOOKUP(B491,$F$1:$G$990,2,0)</f>
        <v>Одесса (Тигренок)</v>
      </c>
    </row>
    <row r="492" spans="1:3" ht="15" customHeight="1">
      <c r="A492" s="5">
        <v>5</v>
      </c>
      <c r="B492" s="15" t="s">
        <v>403</v>
      </c>
      <c r="C492" s="6" t="str">
        <f>VLOOKUP(B492,$F$1:$G$990,2,0)</f>
        <v>Киев (Сёгун)</v>
      </c>
    </row>
    <row r="493" spans="1:3" ht="15" customHeight="1">
      <c r="B493" s="19" t="s">
        <v>7</v>
      </c>
      <c r="C493" s="4">
        <f>VLOOKUP(B486,$J$1:$K$102,2,0)</f>
        <v>8</v>
      </c>
    </row>
    <row r="494" spans="1:3" ht="15" customHeight="1">
      <c r="A494" s="14"/>
    </row>
    <row r="495" spans="1:3" ht="15" customHeight="1">
      <c r="B495" s="3" t="s">
        <v>510</v>
      </c>
    </row>
    <row r="496" spans="1:3" ht="15" customHeight="1">
      <c r="A496" s="4" t="s">
        <v>2</v>
      </c>
      <c r="B496" s="4" t="s">
        <v>3</v>
      </c>
      <c r="C496" s="4" t="s">
        <v>4</v>
      </c>
    </row>
    <row r="497" spans="1:3" ht="15" customHeight="1">
      <c r="A497" s="5">
        <v>1</v>
      </c>
      <c r="B497" s="5" t="s">
        <v>39</v>
      </c>
      <c r="C497" s="6" t="str">
        <f>VLOOKUP(B497,$F$1:$G$990,2,0)</f>
        <v>г. Гомель (ГГМООТиСК)</v>
      </c>
    </row>
    <row r="498" spans="1:3" ht="15" customHeight="1">
      <c r="A498" s="5">
        <v>2</v>
      </c>
      <c r="B498" s="5" t="s">
        <v>798</v>
      </c>
      <c r="C498" s="6" t="str">
        <f>VLOOKUP(B498,$F$1:$G$990,2,0)</f>
        <v>Запорожская обл., г. Мелитополь (СК "Олимп")</v>
      </c>
    </row>
    <row r="499" spans="1:3" ht="15" customHeight="1">
      <c r="A499" s="5">
        <v>3</v>
      </c>
      <c r="B499" s="5" t="s">
        <v>392</v>
      </c>
      <c r="C499" s="6" t="str">
        <f>VLOOKUP(B499,$F$1:$G$990,2,0)</f>
        <v>Киев (Сёгун)</v>
      </c>
    </row>
    <row r="500" spans="1:3" ht="15" customHeight="1">
      <c r="A500" s="18">
        <v>3</v>
      </c>
      <c r="B500" s="16" t="s">
        <v>208</v>
      </c>
      <c r="C500" s="6" t="str">
        <f>VLOOKUP(B500,$F$1:$G$990,2,0)</f>
        <v>Одесса (Тигренок)</v>
      </c>
    </row>
    <row r="501" spans="1:3" ht="15" customHeight="1">
      <c r="A501" s="5">
        <v>5</v>
      </c>
      <c r="B501" s="34" t="s">
        <v>343</v>
      </c>
      <c r="C501" s="6" t="str">
        <f>VLOOKUP(B501,$F$1:$G$990,2,0)</f>
        <v>Ростов-на-Дону</v>
      </c>
    </row>
    <row r="502" spans="1:3" ht="15" customHeight="1">
      <c r="A502" s="5">
        <v>5</v>
      </c>
      <c r="B502" s="16" t="s">
        <v>132</v>
      </c>
      <c r="C502" s="6" t="str">
        <f>VLOOKUP(B502,$F$1:$G$990,2,0)</f>
        <v>Борисоава (ОО "БФВЕ")</v>
      </c>
    </row>
    <row r="503" spans="1:3" ht="15" customHeight="1">
      <c r="B503" s="19" t="s">
        <v>7</v>
      </c>
      <c r="C503" s="4">
        <f>VLOOKUP(B495,$J$1:$K$102,2,0)</f>
        <v>10</v>
      </c>
    </row>
    <row r="504" spans="1:3" ht="15" customHeight="1">
      <c r="A504" s="14"/>
    </row>
    <row r="505" spans="1:3" ht="15" customHeight="1">
      <c r="A505" s="14"/>
    </row>
    <row r="506" spans="1:3" ht="15" customHeight="1">
      <c r="A506" s="14"/>
    </row>
    <row r="507" spans="1:3" ht="15" customHeight="1">
      <c r="B507" s="3" t="s">
        <v>511</v>
      </c>
    </row>
    <row r="508" spans="1:3" ht="15" customHeight="1">
      <c r="A508" s="4" t="s">
        <v>2</v>
      </c>
      <c r="B508" s="4" t="s">
        <v>3</v>
      </c>
      <c r="C508" s="4" t="s">
        <v>4</v>
      </c>
    </row>
    <row r="509" spans="1:3" ht="15" customHeight="1">
      <c r="A509" s="5">
        <v>1</v>
      </c>
      <c r="B509" s="5" t="s">
        <v>377</v>
      </c>
      <c r="C509" s="6" t="str">
        <f>VLOOKUP(B509,$F$1:$G$990,2,0)</f>
        <v>Одесса (Спарта)</v>
      </c>
    </row>
    <row r="510" spans="1:3" ht="15" customHeight="1">
      <c r="A510" s="5">
        <v>2</v>
      </c>
      <c r="B510" s="5" t="s">
        <v>196</v>
      </c>
      <c r="C510" s="6" t="str">
        <f>VLOOKUP(B510,$F$1:$G$990,2,0)</f>
        <v>Одесса (Тигренок)</v>
      </c>
    </row>
    <row r="511" spans="1:3" ht="15" customHeight="1">
      <c r="A511" s="5">
        <v>3</v>
      </c>
      <c r="B511" s="5" t="s">
        <v>31</v>
      </c>
      <c r="C511" s="6" t="str">
        <f>VLOOKUP(B511,$F$1:$G$990,2,0)</f>
        <v>Харьков (Вагр)</v>
      </c>
    </row>
    <row r="512" spans="1:3" ht="15" customHeight="1" outlineLevel="1">
      <c r="A512" s="18">
        <v>3</v>
      </c>
      <c r="B512" s="16" t="s">
        <v>312</v>
      </c>
      <c r="C512" s="6" t="str">
        <f>VLOOKUP(B512,$F$1:$G$990,2,0)</f>
        <v>Новополоцк (СДЮШОР 5 - Будокай)</v>
      </c>
    </row>
    <row r="513" spans="1:3" ht="15" customHeight="1" outlineLevel="1">
      <c r="A513" s="5">
        <v>5</v>
      </c>
      <c r="B513" s="16" t="s">
        <v>148</v>
      </c>
      <c r="C513" s="6" t="str">
        <f>VLOOKUP(B513,$F$1:$G$990,2,0)</f>
        <v>Рыбница (Рыбници)</v>
      </c>
    </row>
    <row r="514" spans="1:3" ht="15" customHeight="1" outlineLevel="1">
      <c r="A514" s="5">
        <v>5</v>
      </c>
      <c r="B514" s="16" t="s">
        <v>428</v>
      </c>
      <c r="C514" s="6" t="str">
        <f>VLOOKUP(B514,$F$1:$G$990,2,0)</f>
        <v>Израиль (Shindokan )</v>
      </c>
    </row>
    <row r="515" spans="1:3" ht="15" customHeight="1" outlineLevel="1">
      <c r="B515" s="19" t="s">
        <v>7</v>
      </c>
      <c r="C515" s="4">
        <f>VLOOKUP(B507,$J$1:$K$102,2,0)</f>
        <v>10</v>
      </c>
    </row>
    <row r="516" spans="1:3" ht="15" customHeight="1" outlineLevel="1">
      <c r="A516" s="14"/>
    </row>
    <row r="517" spans="1:3" ht="15" customHeight="1" outlineLevel="1">
      <c r="B517" s="3" t="s">
        <v>512</v>
      </c>
    </row>
    <row r="518" spans="1:3" ht="15" customHeight="1" outlineLevel="1">
      <c r="A518" s="4" t="s">
        <v>2</v>
      </c>
      <c r="B518" s="4" t="s">
        <v>3</v>
      </c>
      <c r="C518" s="4" t="s">
        <v>4</v>
      </c>
    </row>
    <row r="519" spans="1:3" ht="15" customHeight="1" outlineLevel="1">
      <c r="A519" s="5">
        <v>1</v>
      </c>
      <c r="B519" s="5" t="s">
        <v>281</v>
      </c>
      <c r="C519" s="6" t="str">
        <f>VLOOKUP(B519,$F$1:$G$990,2,0)</f>
        <v>Одесская обл., г. Ильичевск (Катана)</v>
      </c>
    </row>
    <row r="520" spans="1:3" ht="15" customHeight="1" outlineLevel="1">
      <c r="A520" s="5">
        <v>2</v>
      </c>
      <c r="B520" s="5" t="s">
        <v>427</v>
      </c>
      <c r="C520" s="6" t="str">
        <f>VLOOKUP(B520,$F$1:$G$990,2,0)</f>
        <v>Израиль (Shindokan )</v>
      </c>
    </row>
    <row r="521" spans="1:3" ht="15" customHeight="1" outlineLevel="1">
      <c r="A521" s="5">
        <v>3</v>
      </c>
      <c r="B521" s="5" t="s">
        <v>611</v>
      </c>
      <c r="C521" s="6" t="str">
        <f>VLOOKUP(B521,$F$1:$G$990,2,0)</f>
        <v>Ростов-на-Дону</v>
      </c>
    </row>
    <row r="522" spans="1:3" ht="15" customHeight="1" outlineLevel="1">
      <c r="A522" s="5">
        <v>3</v>
      </c>
      <c r="B522" s="16" t="s">
        <v>32</v>
      </c>
      <c r="C522" s="6" t="str">
        <f>VLOOKUP(B522,$F$1:$G$990,2,0)</f>
        <v>Харьков (Вагр)</v>
      </c>
    </row>
    <row r="523" spans="1:3" ht="15" customHeight="1" outlineLevel="1">
      <c r="A523" s="5">
        <v>5</v>
      </c>
      <c r="B523" s="16" t="s">
        <v>426</v>
      </c>
      <c r="C523" s="6" t="str">
        <f>VLOOKUP(B523,$F$1:$G$990,2,0)</f>
        <v>Израиль (Shindokan )</v>
      </c>
    </row>
    <row r="524" spans="1:3" ht="15" customHeight="1" outlineLevel="1">
      <c r="A524" s="5">
        <v>5</v>
      </c>
      <c r="B524" s="16" t="s">
        <v>53</v>
      </c>
      <c r="C524" s="6" t="str">
        <f>VLOOKUP(B524,$F$1:$G$990,2,0)</f>
        <v>Казахстан, г. Атырау (Кайсар)</v>
      </c>
    </row>
    <row r="525" spans="1:3" ht="15" customHeight="1" outlineLevel="1">
      <c r="B525" s="19" t="s">
        <v>7</v>
      </c>
      <c r="C525" s="4">
        <f>VLOOKUP(B517,$J$1:$K$102,2,0)</f>
        <v>11</v>
      </c>
    </row>
    <row r="526" spans="1:3" ht="15" customHeight="1" outlineLevel="1">
      <c r="A526" s="14"/>
    </row>
    <row r="527" spans="1:3" ht="15" customHeight="1" outlineLevel="1">
      <c r="B527" s="3" t="s">
        <v>513</v>
      </c>
    </row>
    <row r="528" spans="1:3" ht="15" customHeight="1" outlineLevel="1">
      <c r="A528" s="4" t="s">
        <v>2</v>
      </c>
      <c r="B528" s="4" t="s">
        <v>3</v>
      </c>
      <c r="C528" s="4" t="s">
        <v>4</v>
      </c>
    </row>
    <row r="529" spans="1:3" ht="15" customHeight="1" outlineLevel="1">
      <c r="A529" s="5">
        <v>1</v>
      </c>
      <c r="B529" s="5" t="s">
        <v>195</v>
      </c>
      <c r="C529" s="6" t="str">
        <f>VLOOKUP(B529,$F$1:$G$990,2,0)</f>
        <v>Одесса (Тигренок)</v>
      </c>
    </row>
    <row r="530" spans="1:3" ht="15" customHeight="1" outlineLevel="1">
      <c r="A530" s="5">
        <v>2</v>
      </c>
      <c r="B530" s="5" t="s">
        <v>208</v>
      </c>
      <c r="C530" s="6" t="str">
        <f>VLOOKUP(B530,$F$1:$G$990,2,0)</f>
        <v>Одесса (Тигренок)</v>
      </c>
    </row>
    <row r="531" spans="1:3" ht="15" customHeight="1" outlineLevel="1">
      <c r="A531" s="5">
        <v>3</v>
      </c>
      <c r="B531" s="5" t="s">
        <v>121</v>
      </c>
      <c r="C531" s="6" t="str">
        <f>VLOOKUP(B531,$F$1:$G$990,2,0)</f>
        <v>Одесса (Захист)</v>
      </c>
    </row>
    <row r="532" spans="1:3" ht="15" customHeight="1" outlineLevel="1">
      <c r="A532" s="18">
        <v>3</v>
      </c>
      <c r="B532" s="15" t="s">
        <v>43</v>
      </c>
      <c r="C532" s="6" t="str">
        <f>VLOOKUP(B532,$F$1:$G$990,2,0)</f>
        <v>Одесса (Ника)</v>
      </c>
    </row>
    <row r="533" spans="1:3" ht="15" customHeight="1" outlineLevel="1">
      <c r="A533" s="5">
        <v>5</v>
      </c>
      <c r="B533" s="16" t="s">
        <v>418</v>
      </c>
      <c r="C533" s="6" t="str">
        <f>VLOOKUP(B533,$F$1:$G$990,2,0)</f>
        <v>Молдова г. Чимишлия (TAUR)</v>
      </c>
    </row>
    <row r="534" spans="1:3" ht="15" customHeight="1" outlineLevel="1">
      <c r="A534" s="5">
        <v>5</v>
      </c>
      <c r="B534" s="16" t="s">
        <v>589</v>
      </c>
      <c r="C534" s="6" t="str">
        <f>VLOOKUP(B534,$F$1:$G$990,2,0)</f>
        <v>Ростов-на-Дону</v>
      </c>
    </row>
    <row r="535" spans="1:3" ht="15" customHeight="1" outlineLevel="1">
      <c r="B535" s="19" t="s">
        <v>7</v>
      </c>
      <c r="C535" s="4">
        <f>VLOOKUP(B527,$J$1:$K$102,2,0)</f>
        <v>12</v>
      </c>
    </row>
    <row r="536" spans="1:3" ht="15" customHeight="1" outlineLevel="1"/>
    <row r="537" spans="1:3" ht="15" customHeight="1" outlineLevel="1">
      <c r="B537" s="3" t="s">
        <v>514</v>
      </c>
    </row>
    <row r="538" spans="1:3" ht="15" customHeight="1" outlineLevel="1">
      <c r="A538" s="4" t="s">
        <v>2</v>
      </c>
      <c r="B538" s="4" t="s">
        <v>3</v>
      </c>
      <c r="C538" s="4" t="s">
        <v>4</v>
      </c>
    </row>
    <row r="539" spans="1:3" ht="15" customHeight="1" outlineLevel="1">
      <c r="A539" s="5">
        <v>1</v>
      </c>
      <c r="B539" s="5" t="s">
        <v>435</v>
      </c>
      <c r="C539" s="6" t="str">
        <f>VLOOKUP(B539,$F$1:$G$990,2,0)</f>
        <v>Одесса (Маугли)</v>
      </c>
    </row>
    <row r="540" spans="1:3" ht="15" customHeight="1" outlineLevel="1">
      <c r="A540" s="5">
        <v>2</v>
      </c>
      <c r="B540" s="5" t="s">
        <v>288</v>
      </c>
      <c r="C540" s="6" t="str">
        <f>VLOOKUP(B540,$F$1:$G$990,2,0)</f>
        <v>Одесская обл., г. Ильичевск (Катана)</v>
      </c>
    </row>
    <row r="541" spans="1:3" ht="15" customHeight="1" outlineLevel="1">
      <c r="A541" s="5">
        <v>3</v>
      </c>
      <c r="B541" s="5" t="s">
        <v>570</v>
      </c>
      <c r="C541" s="11" t="s">
        <v>79</v>
      </c>
    </row>
    <row r="542" spans="1:3" ht="15" customHeight="1" outlineLevel="1">
      <c r="A542" s="5">
        <v>3</v>
      </c>
      <c r="B542" s="12" t="s">
        <v>93</v>
      </c>
      <c r="C542" s="6" t="str">
        <f>VLOOKUP(B542,$F$1:$G$990,2,0)</f>
        <v>Винница</v>
      </c>
    </row>
    <row r="543" spans="1:3" ht="15" customHeight="1" outlineLevel="1">
      <c r="B543" s="4" t="s">
        <v>7</v>
      </c>
      <c r="C543" s="13">
        <v>4</v>
      </c>
    </row>
    <row r="544" spans="1:3" ht="15" customHeight="1" outlineLevel="1"/>
    <row r="545" spans="1:3" ht="15" customHeight="1" outlineLevel="1">
      <c r="B545" s="3" t="s">
        <v>515</v>
      </c>
    </row>
    <row r="546" spans="1:3" ht="15" customHeight="1" outlineLevel="1">
      <c r="A546" s="4" t="s">
        <v>2</v>
      </c>
      <c r="B546" s="4" t="s">
        <v>3</v>
      </c>
      <c r="C546" s="4" t="s">
        <v>4</v>
      </c>
    </row>
    <row r="547" spans="1:3" ht="15" customHeight="1" outlineLevel="1">
      <c r="A547" s="5">
        <v>1</v>
      </c>
      <c r="B547" s="5" t="s">
        <v>569</v>
      </c>
      <c r="C547" s="11" t="s">
        <v>313</v>
      </c>
    </row>
    <row r="548" spans="1:3" ht="15" customHeight="1" outlineLevel="1">
      <c r="A548" s="5">
        <v>2</v>
      </c>
      <c r="B548" s="5" t="s">
        <v>353</v>
      </c>
      <c r="C548" s="6" t="str">
        <f>VLOOKUP(B548,$F$1:$G$990,2,0)</f>
        <v>Ростов-на-Дону</v>
      </c>
    </row>
    <row r="549" spans="1:3" ht="15" customHeight="1" outlineLevel="1">
      <c r="A549" s="5">
        <v>3</v>
      </c>
      <c r="B549" s="5" t="s">
        <v>89</v>
      </c>
      <c r="C549" s="6" t="str">
        <f>VLOOKUP(B549,$F$1:$G$990,2,0)</f>
        <v>Винница</v>
      </c>
    </row>
    <row r="550" spans="1:3" ht="15" customHeight="1" outlineLevel="1">
      <c r="A550" s="5">
        <v>3</v>
      </c>
      <c r="B550" s="12" t="s">
        <v>425</v>
      </c>
      <c r="C550" s="6" t="str">
        <f>VLOOKUP(B550,$F$1:$G$990,2,0)</f>
        <v>Израиль (Shindokan )</v>
      </c>
    </row>
    <row r="551" spans="1:3" ht="15" customHeight="1" outlineLevel="1">
      <c r="B551" s="4" t="s">
        <v>7</v>
      </c>
      <c r="C551" s="13">
        <v>5</v>
      </c>
    </row>
    <row r="552" spans="1:3" ht="15" customHeight="1" outlineLevel="1"/>
    <row r="553" spans="1:3" ht="15" customHeight="1" outlineLevel="1">
      <c r="B553" s="3" t="s">
        <v>516</v>
      </c>
    </row>
    <row r="554" spans="1:3" ht="15" customHeight="1" outlineLevel="1">
      <c r="A554" s="4" t="s">
        <v>2</v>
      </c>
      <c r="B554" s="4" t="s">
        <v>3</v>
      </c>
      <c r="C554" s="4" t="s">
        <v>4</v>
      </c>
    </row>
    <row r="555" spans="1:3" ht="15" customHeight="1" outlineLevel="1">
      <c r="A555" s="5">
        <v>1</v>
      </c>
      <c r="B555" s="5" t="s">
        <v>281</v>
      </c>
      <c r="C555" s="6" t="str">
        <f>VLOOKUP(B555,$F$1:$G$990,2,0)</f>
        <v>Одесская обл., г. Ильичевск (Катана)</v>
      </c>
    </row>
    <row r="556" spans="1:3" ht="15" customHeight="1" outlineLevel="1">
      <c r="A556" s="5">
        <v>2</v>
      </c>
      <c r="B556" s="5" t="s">
        <v>196</v>
      </c>
      <c r="C556" s="6" t="str">
        <f>VLOOKUP(B556,$F$1:$G$990,2,0)</f>
        <v>Одесса (Тигренок)</v>
      </c>
    </row>
    <row r="557" spans="1:3" ht="15" customHeight="1" outlineLevel="1">
      <c r="A557" s="5">
        <v>3</v>
      </c>
      <c r="B557" s="5" t="s">
        <v>440</v>
      </c>
      <c r="C557" s="6" t="str">
        <f>VLOOKUP(B557,$F$1:$G$990,2,0)</f>
        <v>Ростов-на-Дону</v>
      </c>
    </row>
    <row r="558" spans="1:3" ht="15" customHeight="1" outlineLevel="1">
      <c r="A558" s="5">
        <v>3</v>
      </c>
      <c r="B558" s="5" t="s">
        <v>209</v>
      </c>
      <c r="C558" s="6" t="str">
        <f>VLOOKUP(B558,$F$1:$G$990,2,0)</f>
        <v>Одесса (Тигренок)</v>
      </c>
    </row>
    <row r="559" spans="1:3" ht="15" customHeight="1" outlineLevel="1">
      <c r="B559" s="4" t="s">
        <v>7</v>
      </c>
      <c r="C559" s="4">
        <f>VLOOKUP(B553,$J$1:$K$102,2,0)</f>
        <v>4</v>
      </c>
    </row>
    <row r="560" spans="1:3" ht="15" customHeight="1" outlineLevel="1"/>
    <row r="561" spans="1:3" ht="15" customHeight="1" outlineLevel="1"/>
    <row r="562" spans="1:3" ht="15" customHeight="1" outlineLevel="1"/>
    <row r="563" spans="1:3" ht="15" customHeight="1" outlineLevel="1">
      <c r="B563" s="3" t="s">
        <v>517</v>
      </c>
    </row>
    <row r="564" spans="1:3" ht="15" customHeight="1" outlineLevel="1">
      <c r="A564" s="4" t="s">
        <v>2</v>
      </c>
      <c r="B564" s="4" t="s">
        <v>3</v>
      </c>
      <c r="C564" s="4" t="s">
        <v>4</v>
      </c>
    </row>
    <row r="565" spans="1:3" ht="15" customHeight="1" outlineLevel="1">
      <c r="A565" s="5">
        <v>1</v>
      </c>
      <c r="B565" s="5" t="s">
        <v>173</v>
      </c>
      <c r="C565" s="6" t="str">
        <f>VLOOKUP(B565,$F$1:$G$990,2,0)</f>
        <v>Одесса (Тигренок)</v>
      </c>
    </row>
    <row r="566" spans="1:3" ht="15" customHeight="1" outlineLevel="1">
      <c r="A566" s="5">
        <v>2</v>
      </c>
      <c r="B566" s="5" t="s">
        <v>195</v>
      </c>
      <c r="C566" s="6" t="str">
        <f>VLOOKUP(B566,$F$1:$G$990,2,0)</f>
        <v>Одесса (Тигренок)</v>
      </c>
    </row>
    <row r="567" spans="1:3" ht="15" customHeight="1" outlineLevel="1">
      <c r="A567" s="5">
        <v>3</v>
      </c>
      <c r="B567" s="5" t="s">
        <v>588</v>
      </c>
      <c r="C567" s="6" t="str">
        <f>VLOOKUP(B567,$F$1:$G$990,2,0)</f>
        <v>Днепропетровск (Иппон)</v>
      </c>
    </row>
    <row r="568" spans="1:3" ht="15" customHeight="1" outlineLevel="1">
      <c r="A568" s="5">
        <v>3</v>
      </c>
      <c r="B568" s="5" t="s">
        <v>261</v>
      </c>
      <c r="C568" s="6" t="str">
        <f>VLOOKUP(B568,$F$1:$G$990,2,0)</f>
        <v>Одесса (Маугли)</v>
      </c>
    </row>
    <row r="569" spans="1:3" ht="15" customHeight="1" outlineLevel="1">
      <c r="A569" s="5">
        <v>5</v>
      </c>
      <c r="B569" s="5" t="s">
        <v>440</v>
      </c>
      <c r="C569" s="6" t="str">
        <f>VLOOKUP(B569,$F$1:$G$990,2,0)</f>
        <v>Ростов-на-Дону</v>
      </c>
    </row>
    <row r="570" spans="1:3" ht="15" customHeight="1" outlineLevel="1">
      <c r="B570" s="4" t="s">
        <v>7</v>
      </c>
      <c r="C570" s="4">
        <f>VLOOKUP(B563,$J$1:$K$102,2,0)</f>
        <v>5</v>
      </c>
    </row>
    <row r="571" spans="1:3" ht="15" customHeight="1" outlineLevel="1"/>
    <row r="572" spans="1:3" ht="15" customHeight="1" outlineLevel="1">
      <c r="B572" s="3" t="s">
        <v>518</v>
      </c>
    </row>
    <row r="573" spans="1:3" ht="15" customHeight="1" outlineLevel="1">
      <c r="A573" s="4" t="s">
        <v>2</v>
      </c>
      <c r="B573" s="4" t="s">
        <v>3</v>
      </c>
      <c r="C573" s="4" t="s">
        <v>4</v>
      </c>
    </row>
    <row r="574" spans="1:3" ht="15" customHeight="1" outlineLevel="1">
      <c r="A574" s="5">
        <v>1</v>
      </c>
      <c r="B574" s="5" t="s">
        <v>295</v>
      </c>
      <c r="C574" s="6" t="str">
        <f>VLOOKUP(B574,$F$1:$G$990,2,0)</f>
        <v>Одесская обл., г. Ильичевск (Катана)</v>
      </c>
    </row>
    <row r="575" spans="1:3" ht="15" customHeight="1" outlineLevel="1">
      <c r="A575" s="5">
        <v>2</v>
      </c>
      <c r="B575" s="5" t="s">
        <v>454</v>
      </c>
      <c r="C575" s="6" t="str">
        <f>VLOOKUP(B575,$F$1:$G$990,2,0)</f>
        <v>Николаев (Олимпик-Николаев)</v>
      </c>
    </row>
    <row r="576" spans="1:3" ht="15" customHeight="1" outlineLevel="1">
      <c r="A576" s="5">
        <v>3</v>
      </c>
      <c r="B576" s="5" t="s">
        <v>588</v>
      </c>
      <c r="C576" s="6" t="str">
        <f>VLOOKUP(B576,$F$1:$G$990,2,0)</f>
        <v>Днепропетровск (Иппон)</v>
      </c>
    </row>
    <row r="577" spans="1:3" ht="15" customHeight="1" outlineLevel="1">
      <c r="A577" s="5">
        <v>3</v>
      </c>
      <c r="B577" s="5" t="s">
        <v>118</v>
      </c>
      <c r="C577" s="6" t="str">
        <f>VLOOKUP(B577,$F$1:$G$990,2,0)</f>
        <v>Житомир (Джитте)</v>
      </c>
    </row>
    <row r="578" spans="1:3" ht="15" customHeight="1" outlineLevel="1">
      <c r="A578" s="5">
        <v>5</v>
      </c>
      <c r="B578" s="5" t="s">
        <v>123</v>
      </c>
      <c r="C578" s="6" t="str">
        <f>VLOOKUP(B578,$F$1:$G$990,2,0)</f>
        <v>Одесса (Захист)</v>
      </c>
    </row>
    <row r="579" spans="1:3" ht="15" customHeight="1" outlineLevel="1">
      <c r="A579" s="5">
        <v>5</v>
      </c>
      <c r="B579" s="5" t="s">
        <v>124</v>
      </c>
      <c r="C579" s="6" t="str">
        <f>VLOOKUP(B579,$F$1:$G$990,2,0)</f>
        <v>Одесса (Захист)</v>
      </c>
    </row>
    <row r="580" spans="1:3" ht="15" customHeight="1" outlineLevel="1">
      <c r="B580" s="4" t="s">
        <v>7</v>
      </c>
      <c r="C580" s="4">
        <f>VLOOKUP(B572,$J$1:$K$102,2,0)</f>
        <v>11</v>
      </c>
    </row>
    <row r="581" spans="1:3" ht="15" customHeight="1" outlineLevel="1"/>
    <row r="582" spans="1:3" ht="15" customHeight="1" outlineLevel="1">
      <c r="B582" s="3" t="s">
        <v>519</v>
      </c>
    </row>
    <row r="583" spans="1:3" ht="15" customHeight="1" outlineLevel="1">
      <c r="A583" s="4" t="s">
        <v>2</v>
      </c>
      <c r="B583" s="4" t="s">
        <v>3</v>
      </c>
      <c r="C583" s="4" t="s">
        <v>4</v>
      </c>
    </row>
    <row r="584" spans="1:3" ht="15" customHeight="1" outlineLevel="1">
      <c r="A584" s="5">
        <v>1</v>
      </c>
      <c r="B584" s="5" t="s">
        <v>567</v>
      </c>
      <c r="C584" s="6" t="str">
        <f>VLOOKUP(B584,$F$1:$G$990,2,0)</f>
        <v>Одесса (Ника)</v>
      </c>
    </row>
    <row r="585" spans="1:3" ht="15" customHeight="1" outlineLevel="1">
      <c r="A585" s="5">
        <v>2</v>
      </c>
      <c r="B585" s="5" t="s">
        <v>454</v>
      </c>
      <c r="C585" s="6" t="str">
        <f>VLOOKUP(B585,$F$1:$G$990,2,0)</f>
        <v>Николаев (Олимпик-Николаев)</v>
      </c>
    </row>
    <row r="586" spans="1:3" ht="15" customHeight="1" outlineLevel="1">
      <c r="A586" s="5">
        <v>3</v>
      </c>
      <c r="B586" s="5" t="s">
        <v>568</v>
      </c>
      <c r="C586" s="6" t="str">
        <f>VLOOKUP(B586,$F$1:$G$990,2,0)</f>
        <v>Одесса (Захист)</v>
      </c>
    </row>
    <row r="587" spans="1:3" ht="15" customHeight="1" outlineLevel="1">
      <c r="A587" s="5">
        <v>3</v>
      </c>
      <c r="B587" s="5" t="s">
        <v>295</v>
      </c>
      <c r="C587" s="6" t="str">
        <f>VLOOKUP(B587,$F$1:$G$990,2,0)</f>
        <v>Одесская обл., г. Ильичевск (Катана)</v>
      </c>
    </row>
    <row r="588" spans="1:3" ht="15" customHeight="1" outlineLevel="1">
      <c r="A588" s="5">
        <v>5</v>
      </c>
      <c r="B588" s="5" t="s">
        <v>298</v>
      </c>
      <c r="C588" s="6" t="str">
        <f>VLOOKUP(B588,$F$1:$G$990,2,0)</f>
        <v>Одесская обл., г. Ильичевск (Катана)</v>
      </c>
    </row>
    <row r="589" spans="1:3" ht="15" customHeight="1" outlineLevel="1">
      <c r="A589" s="5">
        <v>5</v>
      </c>
      <c r="B589" s="5" t="s">
        <v>353</v>
      </c>
      <c r="C589" s="6" t="str">
        <f>VLOOKUP(B589,$F$1:$G$990,2,0)</f>
        <v>Ростов-на-Дону</v>
      </c>
    </row>
    <row r="590" spans="1:3" ht="15" customHeight="1" outlineLevel="1">
      <c r="A590" s="5">
        <v>7</v>
      </c>
      <c r="B590" s="5" t="s">
        <v>355</v>
      </c>
      <c r="C590" s="6" t="str">
        <f>VLOOKUP(B590,$F$1:$G$990,2,0)</f>
        <v>Ростов-на-Дону</v>
      </c>
    </row>
    <row r="591" spans="1:3" ht="15" customHeight="1" outlineLevel="1">
      <c r="A591" s="5">
        <v>7</v>
      </c>
      <c r="B591" s="5" t="s">
        <v>354</v>
      </c>
      <c r="C591" s="6" t="str">
        <f>VLOOKUP(B591,$F$1:$G$990,2,0)</f>
        <v>Ростов-на-Дону</v>
      </c>
    </row>
    <row r="592" spans="1:3" ht="15" customHeight="1" outlineLevel="1">
      <c r="B592" s="4" t="s">
        <v>7</v>
      </c>
      <c r="C592" s="4">
        <f>VLOOKUP(B582,$J$1:$K$102,2,0)</f>
        <v>11</v>
      </c>
    </row>
    <row r="593" spans="1:3" ht="15" customHeight="1" outlineLevel="1"/>
    <row r="594" spans="1:3" ht="15" customHeight="1" outlineLevel="1">
      <c r="B594" s="3" t="s">
        <v>520</v>
      </c>
    </row>
    <row r="595" spans="1:3" ht="15" customHeight="1" outlineLevel="1">
      <c r="A595" s="4" t="s">
        <v>2</v>
      </c>
      <c r="B595" s="4" t="s">
        <v>3</v>
      </c>
      <c r="C595" s="4" t="s">
        <v>4</v>
      </c>
    </row>
    <row r="596" spans="1:3" ht="15" customHeight="1" outlineLevel="1">
      <c r="A596" s="5">
        <v>1</v>
      </c>
      <c r="B596" s="5" t="s">
        <v>315</v>
      </c>
      <c r="C596" s="6" t="str">
        <f>VLOOKUP(B596,$F$1:$G$990,2,0)</f>
        <v>Новополоцк (СДЮШОР 5 - Будокай)</v>
      </c>
    </row>
    <row r="597" spans="1:3" ht="15" customHeight="1" outlineLevel="1">
      <c r="A597" s="5">
        <v>2</v>
      </c>
      <c r="B597" s="5" t="s">
        <v>54</v>
      </c>
      <c r="C597" s="6" t="str">
        <f>VLOOKUP(B597,$F$1:$G$990,2,0)</f>
        <v>Казахстан, г. Атырау (Кайсар)</v>
      </c>
    </row>
    <row r="598" spans="1:3" ht="15" customHeight="1" outlineLevel="1">
      <c r="A598" s="5">
        <v>3</v>
      </c>
      <c r="B598" s="5" t="s">
        <v>298</v>
      </c>
      <c r="C598" s="6" t="str">
        <f>VLOOKUP(B598,$F$1:$G$990,2,0)</f>
        <v>Одесская обл., г. Ильичевск (Катана)</v>
      </c>
    </row>
    <row r="599" spans="1:3" ht="15" customHeight="1" outlineLevel="1">
      <c r="A599" s="5">
        <v>3</v>
      </c>
      <c r="B599" s="5" t="s">
        <v>431</v>
      </c>
      <c r="C599" s="6" t="str">
        <f>VLOOKUP(B599,$F$1:$G$990,2,0)</f>
        <v>Одесса (О-КАН)</v>
      </c>
    </row>
    <row r="600" spans="1:3" ht="15" customHeight="1" outlineLevel="1">
      <c r="A600" s="9">
        <v>4</v>
      </c>
      <c r="B600" s="5" t="s">
        <v>125</v>
      </c>
      <c r="C600" s="6" t="str">
        <f>VLOOKUP(B600,$F$1:$G$990,2,0)</f>
        <v>Одесса (Захист)</v>
      </c>
    </row>
    <row r="601" spans="1:3" ht="15" customHeight="1" outlineLevel="1">
      <c r="B601" s="4" t="s">
        <v>7</v>
      </c>
      <c r="C601" s="4">
        <f>VLOOKUP(B594,$J$1:$K$102,2,0)</f>
        <v>7</v>
      </c>
    </row>
    <row r="602" spans="1:3" ht="15" customHeight="1" outlineLevel="1"/>
    <row r="603" spans="1:3" ht="15" customHeight="1" outlineLevel="1">
      <c r="B603" s="3" t="s">
        <v>521</v>
      </c>
    </row>
    <row r="604" spans="1:3" ht="15" customHeight="1" outlineLevel="1">
      <c r="A604" s="4" t="s">
        <v>2</v>
      </c>
      <c r="B604" s="4" t="s">
        <v>3</v>
      </c>
      <c r="C604" s="4" t="s">
        <v>4</v>
      </c>
    </row>
    <row r="605" spans="1:3" ht="15" customHeight="1" outlineLevel="1">
      <c r="A605" s="5">
        <v>1</v>
      </c>
      <c r="B605" s="5" t="s">
        <v>57</v>
      </c>
      <c r="C605" s="6" t="str">
        <f>VLOOKUP(B605,$F$1:$G$990,2,0)</f>
        <v>Одесса (СК "Грандспорт")</v>
      </c>
    </row>
    <row r="606" spans="1:3" ht="15" customHeight="1" outlineLevel="1">
      <c r="A606" s="5">
        <v>2</v>
      </c>
      <c r="B606" s="5" t="s">
        <v>422</v>
      </c>
      <c r="C606" s="6" t="str">
        <f>VLOOKUP(B606,$F$1:$G$990,2,0)</f>
        <v>Израиль (Shindokan )</v>
      </c>
    </row>
    <row r="607" spans="1:3" ht="15" customHeight="1" outlineLevel="1">
      <c r="A607" s="5">
        <v>3</v>
      </c>
      <c r="B607" s="5" t="s">
        <v>356</v>
      </c>
      <c r="C607" s="6" t="str">
        <f>VLOOKUP(B607,$F$1:$G$990,2,0)</f>
        <v>Ростов-на-Дону</v>
      </c>
    </row>
    <row r="608" spans="1:3" ht="15" customHeight="1" outlineLevel="1">
      <c r="A608" s="5">
        <v>3</v>
      </c>
      <c r="B608" s="5" t="s">
        <v>456</v>
      </c>
      <c r="C608" s="6" t="str">
        <f>VLOOKUP(B608,$F$1:$G$990,2,0)</f>
        <v>Николаев (Олимпик-Николаев)</v>
      </c>
    </row>
    <row r="609" spans="1:3" ht="15" customHeight="1" outlineLevel="1">
      <c r="B609" s="4" t="s">
        <v>7</v>
      </c>
      <c r="C609" s="4">
        <f>VLOOKUP(B603,$J$1:$K$102,2,0)</f>
        <v>4</v>
      </c>
    </row>
    <row r="610" spans="1:3" ht="15" customHeight="1" outlineLevel="1"/>
    <row r="611" spans="1:3" ht="15" customHeight="1" outlineLevel="1">
      <c r="B611" s="3" t="s">
        <v>522</v>
      </c>
    </row>
    <row r="612" spans="1:3" ht="15" customHeight="1" outlineLevel="1">
      <c r="A612" s="4" t="s">
        <v>2</v>
      </c>
      <c r="B612" s="4" t="s">
        <v>3</v>
      </c>
      <c r="C612" s="4" t="s">
        <v>4</v>
      </c>
    </row>
    <row r="613" spans="1:3" ht="15" customHeight="1" outlineLevel="1">
      <c r="A613" s="5">
        <v>1</v>
      </c>
      <c r="B613" s="5" t="s">
        <v>58</v>
      </c>
      <c r="C613" s="6" t="str">
        <f>VLOOKUP(B613,$F$1:$G$990,2,0)</f>
        <v>Одесса (СК "Грандспорт")</v>
      </c>
    </row>
    <row r="614" spans="1:3" ht="15" customHeight="1" outlineLevel="1">
      <c r="A614" s="5">
        <v>2</v>
      </c>
      <c r="B614" s="5" t="s">
        <v>458</v>
      </c>
      <c r="C614" s="6" t="str">
        <f>VLOOKUP(B614,$F$1:$G$990,2,0)</f>
        <v>Николаев (Олимпик-Николаев)</v>
      </c>
    </row>
    <row r="615" spans="1:3" ht="15" customHeight="1" outlineLevel="1">
      <c r="A615" s="5">
        <v>3</v>
      </c>
      <c r="B615" s="5" t="s">
        <v>85</v>
      </c>
      <c r="C615" s="6" t="str">
        <f>VLOOKUP(B615,$F$1:$G$990,2,0)</f>
        <v>Винница</v>
      </c>
    </row>
    <row r="616" spans="1:3" ht="15" customHeight="1" outlineLevel="1">
      <c r="A616" s="5">
        <v>3</v>
      </c>
      <c r="B616" s="5" t="s">
        <v>198</v>
      </c>
      <c r="C616" s="6" t="str">
        <f>VLOOKUP(B616,$F$1:$G$990,2,0)</f>
        <v>Одесса (Тигренок)</v>
      </c>
    </row>
    <row r="617" spans="1:3" ht="15" customHeight="1" outlineLevel="1">
      <c r="A617" s="5">
        <v>4</v>
      </c>
      <c r="B617" s="5" t="s">
        <v>264</v>
      </c>
      <c r="C617" s="6" t="str">
        <f>VLOOKUP(B617,$F$1:$G$990,2,0)</f>
        <v>Одесса (Маугли)</v>
      </c>
    </row>
    <row r="618" spans="1:3" ht="15" customHeight="1" outlineLevel="1">
      <c r="B618" s="4" t="s">
        <v>7</v>
      </c>
      <c r="C618" s="4">
        <f>VLOOKUP(B611,$J$1:$K$102,2,0)</f>
        <v>6</v>
      </c>
    </row>
    <row r="619" spans="1:3" ht="15" customHeight="1" outlineLevel="1"/>
    <row r="620" spans="1:3" ht="15" customHeight="1" outlineLevel="1">
      <c r="B620" s="3" t="s">
        <v>523</v>
      </c>
    </row>
    <row r="621" spans="1:3" ht="15" customHeight="1" outlineLevel="1">
      <c r="A621" s="4" t="s">
        <v>2</v>
      </c>
      <c r="B621" s="4" t="s">
        <v>3</v>
      </c>
      <c r="C621" s="4" t="s">
        <v>4</v>
      </c>
    </row>
    <row r="622" spans="1:3" ht="15" customHeight="1" outlineLevel="1">
      <c r="A622" s="5">
        <v>1</v>
      </c>
      <c r="B622" s="5" t="s">
        <v>125</v>
      </c>
      <c r="C622" s="6" t="str">
        <f>VLOOKUP(B622,$F$1:$G$990,2,0)</f>
        <v>Одесса (Захист)</v>
      </c>
    </row>
    <row r="623" spans="1:3" ht="15" customHeight="1" outlineLevel="1">
      <c r="A623" s="5">
        <v>2</v>
      </c>
      <c r="B623" s="5" t="s">
        <v>282</v>
      </c>
      <c r="C623" s="6" t="str">
        <f>VLOOKUP(B623,$F$1:$G$990,2,0)</f>
        <v>Одесская обл., г. Ильичевск (Катана)</v>
      </c>
    </row>
    <row r="624" spans="1:3" ht="15" customHeight="1" outlineLevel="1">
      <c r="A624" s="5">
        <v>3</v>
      </c>
      <c r="B624" s="5" t="s">
        <v>73</v>
      </c>
      <c r="C624" s="6" t="str">
        <f>VLOOKUP(B624,$F$1:$G$990,2,0)</f>
        <v>Ростов-на-Дону</v>
      </c>
    </row>
    <row r="625" spans="1:3" ht="15" customHeight="1" outlineLevel="1">
      <c r="B625" s="4" t="s">
        <v>7</v>
      </c>
      <c r="C625" s="4">
        <f>VLOOKUP(B620,$J$1:$K$102,2,0)</f>
        <v>3</v>
      </c>
    </row>
    <row r="626" spans="1:3" ht="15" customHeight="1" outlineLevel="1"/>
    <row r="627" spans="1:3" ht="15" customHeight="1" outlineLevel="1">
      <c r="B627" s="3" t="s">
        <v>524</v>
      </c>
    </row>
    <row r="628" spans="1:3" ht="15" customHeight="1" outlineLevel="1">
      <c r="A628" s="4" t="s">
        <v>2</v>
      </c>
      <c r="B628" s="4" t="s">
        <v>3</v>
      </c>
      <c r="C628" s="4" t="s">
        <v>4</v>
      </c>
    </row>
    <row r="629" spans="1:3" ht="15" customHeight="1" outlineLevel="1">
      <c r="A629" s="5">
        <v>1</v>
      </c>
      <c r="B629" s="5" t="s">
        <v>356</v>
      </c>
      <c r="C629" s="6" t="str">
        <f>VLOOKUP(B629,$F$1:$G$990,2,0)</f>
        <v>Ростов-на-Дону</v>
      </c>
    </row>
    <row r="630" spans="1:3" ht="15" customHeight="1" outlineLevel="1">
      <c r="A630" s="5">
        <v>2</v>
      </c>
      <c r="B630" s="5" t="s">
        <v>422</v>
      </c>
      <c r="C630" s="6" t="str">
        <f>VLOOKUP(B630,$F$1:$G$990,2,0)</f>
        <v>Израиль (Shindokan )</v>
      </c>
    </row>
    <row r="631" spans="1:3" ht="15" customHeight="1" outlineLevel="1">
      <c r="B631" s="4" t="s">
        <v>7</v>
      </c>
      <c r="C631" s="4">
        <f>VLOOKUP(B627,$J$1:$K$102,2,0)</f>
        <v>2</v>
      </c>
    </row>
    <row r="632" spans="1:3" ht="15" customHeight="1" outlineLevel="1"/>
    <row r="633" spans="1:3" ht="15" customHeight="1" outlineLevel="1">
      <c r="B633" s="3" t="s">
        <v>525</v>
      </c>
      <c r="C633" s="3"/>
    </row>
    <row r="634" spans="1:3" ht="15" customHeight="1" outlineLevel="1">
      <c r="A634" s="4" t="s">
        <v>2</v>
      </c>
      <c r="B634" s="4" t="s">
        <v>3</v>
      </c>
      <c r="C634" s="4" t="s">
        <v>4</v>
      </c>
    </row>
    <row r="635" spans="1:3" ht="15" customHeight="1" outlineLevel="1">
      <c r="A635" s="5">
        <v>1</v>
      </c>
      <c r="B635" s="5" t="s">
        <v>199</v>
      </c>
      <c r="C635" s="6" t="str">
        <f>VLOOKUP(B635,$F$1:$G$990,2,0)</f>
        <v>Одесса (Тигренок)</v>
      </c>
    </row>
    <row r="636" spans="1:3" ht="15" customHeight="1" outlineLevel="1">
      <c r="A636" s="5">
        <v>2</v>
      </c>
      <c r="B636" s="5" t="s">
        <v>356</v>
      </c>
      <c r="C636" s="6" t="str">
        <f>VLOOKUP(B636,$F$1:$G$990,2,0)</f>
        <v>Ростов-на-Дону</v>
      </c>
    </row>
    <row r="637" spans="1:3" ht="15" customHeight="1" outlineLevel="1">
      <c r="A637" s="5">
        <v>3</v>
      </c>
      <c r="B637" s="5" t="s">
        <v>57</v>
      </c>
      <c r="C637" s="6" t="str">
        <f>VLOOKUP(B637,$F$1:$G$990,2,0)</f>
        <v>Одесса (СК "Грандспорт")</v>
      </c>
    </row>
    <row r="638" spans="1:3" ht="15" customHeight="1" outlineLevel="1">
      <c r="A638" s="5">
        <v>3</v>
      </c>
      <c r="B638" s="5" t="s">
        <v>566</v>
      </c>
      <c r="C638" s="6" t="str">
        <f>VLOOKUP(B638,$F$1:$G$990,2,0)</f>
        <v>Николаев (Олимпик-Николаев)</v>
      </c>
    </row>
    <row r="639" spans="1:3" ht="15" customHeight="1" outlineLevel="1">
      <c r="A639" s="5">
        <v>5</v>
      </c>
      <c r="B639" s="5" t="s">
        <v>357</v>
      </c>
      <c r="C639" s="6" t="str">
        <f>VLOOKUP(B639,$F$1:$G$990,2,0)</f>
        <v>Ростов-на-Дону</v>
      </c>
    </row>
    <row r="640" spans="1:3" ht="15" customHeight="1" outlineLevel="1">
      <c r="A640" s="5">
        <v>5</v>
      </c>
      <c r="B640" s="5" t="s">
        <v>73</v>
      </c>
      <c r="C640" s="6" t="str">
        <f>VLOOKUP(B640,$F$1:$G$990,2,0)</f>
        <v>Ростов-на-Дону</v>
      </c>
    </row>
    <row r="641" spans="1:3" ht="15" customHeight="1" outlineLevel="1">
      <c r="A641" s="5">
        <v>7</v>
      </c>
      <c r="B641" s="5" t="s">
        <v>59</v>
      </c>
      <c r="C641" s="6" t="str">
        <f>VLOOKUP(B641,$F$1:$G$990,2,0)</f>
        <v>Одесса (СК "Грандспорт")</v>
      </c>
    </row>
    <row r="642" spans="1:3" ht="15" customHeight="1" outlineLevel="1">
      <c r="B642" s="4" t="s">
        <v>7</v>
      </c>
      <c r="C642" s="4">
        <v>9</v>
      </c>
    </row>
    <row r="643" spans="1:3" ht="15" customHeight="1" outlineLevel="1"/>
    <row r="644" spans="1:3" ht="15" customHeight="1" outlineLevel="1">
      <c r="B644" s="3" t="s">
        <v>526</v>
      </c>
    </row>
    <row r="645" spans="1:3" ht="15" customHeight="1" outlineLevel="1">
      <c r="A645" s="4" t="s">
        <v>2</v>
      </c>
      <c r="B645" s="4" t="s">
        <v>3</v>
      </c>
      <c r="C645" s="4" t="s">
        <v>4</v>
      </c>
    </row>
    <row r="646" spans="1:3" ht="15" customHeight="1" outlineLevel="1">
      <c r="A646" s="5">
        <v>1</v>
      </c>
      <c r="B646" s="5" t="s">
        <v>58</v>
      </c>
      <c r="C646" s="6" t="str">
        <f>VLOOKUP(B646,$F$1:$G$990,2,0)</f>
        <v>Одесса (СК "Грандспорт")</v>
      </c>
    </row>
    <row r="647" spans="1:3" ht="15" customHeight="1" outlineLevel="1">
      <c r="A647" s="5">
        <v>2</v>
      </c>
      <c r="B647" s="5" t="s">
        <v>432</v>
      </c>
      <c r="C647" s="6" t="str">
        <f>VLOOKUP(B647,$F$1:$G$990,2,0)</f>
        <v>Одесса (О-КАН)</v>
      </c>
    </row>
    <row r="648" spans="1:3" ht="15" customHeight="1" outlineLevel="1">
      <c r="A648" s="5">
        <v>3</v>
      </c>
      <c r="B648" s="5" t="s">
        <v>419</v>
      </c>
      <c r="C648" s="6" t="str">
        <f>VLOOKUP(B648,$F$1:$G$990,2,0)</f>
        <v>Израиль (Shindokan )</v>
      </c>
    </row>
    <row r="649" spans="1:3" ht="15" customHeight="1" outlineLevel="1">
      <c r="A649" s="5">
        <v>3</v>
      </c>
      <c r="B649" s="5" t="s">
        <v>264</v>
      </c>
      <c r="C649" s="6" t="str">
        <f>VLOOKUP(B649,$F$1:$G$990,2,0)</f>
        <v>Одесса (Маугли)</v>
      </c>
    </row>
    <row r="650" spans="1:3" ht="15" customHeight="1" outlineLevel="1">
      <c r="A650" s="5">
        <v>4</v>
      </c>
      <c r="B650" s="5" t="s">
        <v>212</v>
      </c>
      <c r="C650" s="6" t="str">
        <f>VLOOKUP(B650,$F$1:$G$990,2,0)</f>
        <v>Одесса (Тигренок)</v>
      </c>
    </row>
    <row r="651" spans="1:3" ht="15" customHeight="1" outlineLevel="1">
      <c r="A651" s="5">
        <v>4</v>
      </c>
      <c r="B651" s="5" t="s">
        <v>198</v>
      </c>
      <c r="C651" s="6" t="str">
        <f>VLOOKUP(B651,$F$1:$G$990,2,0)</f>
        <v>Одесса (Тигренок)</v>
      </c>
    </row>
    <row r="652" spans="1:3" ht="15" customHeight="1" outlineLevel="1">
      <c r="B652" s="4" t="s">
        <v>7</v>
      </c>
      <c r="C652" s="4">
        <f>VLOOKUP(B644,$J$1:$K$102,2,0)</f>
        <v>8</v>
      </c>
    </row>
    <row r="653" spans="1:3" ht="15" customHeight="1" outlineLevel="1"/>
    <row r="654" spans="1:3" ht="15" customHeight="1" outlineLevel="1">
      <c r="B654" s="3" t="s">
        <v>527</v>
      </c>
    </row>
    <row r="655" spans="1:3" ht="15" customHeight="1" outlineLevel="1">
      <c r="A655" s="4" t="s">
        <v>2</v>
      </c>
      <c r="B655" s="4" t="s">
        <v>3</v>
      </c>
      <c r="C655" s="4" t="s">
        <v>4</v>
      </c>
    </row>
    <row r="656" spans="1:3" ht="15" customHeight="1" outlineLevel="1">
      <c r="A656" s="5">
        <v>1</v>
      </c>
      <c r="B656" s="5" t="s">
        <v>430</v>
      </c>
      <c r="C656" s="6" t="str">
        <f>VLOOKUP(B656,$F$1:$G$990,2,0)</f>
        <v>Одесса (О-КАН)</v>
      </c>
    </row>
    <row r="657" spans="1:3" ht="15" customHeight="1" outlineLevel="1">
      <c r="A657" s="5">
        <v>2</v>
      </c>
      <c r="B657" s="5" t="s">
        <v>317</v>
      </c>
      <c r="C657" s="6" t="str">
        <f>VLOOKUP(B657,$F$1:$G$990,2,0)</f>
        <v>Одесса (О-КАН)</v>
      </c>
    </row>
    <row r="658" spans="1:3" ht="15" customHeight="1" outlineLevel="1">
      <c r="A658" s="5">
        <v>3</v>
      </c>
      <c r="B658" s="5" t="s">
        <v>444</v>
      </c>
      <c r="C658" s="6" t="str">
        <f>VLOOKUP(B658,$F$1:$G$990,2,0)</f>
        <v>Одесса (СК "ФОРТ")</v>
      </c>
    </row>
    <row r="659" spans="1:3" ht="15" customHeight="1" outlineLevel="1">
      <c r="A659" s="5">
        <v>3</v>
      </c>
      <c r="B659" s="5" t="s">
        <v>455</v>
      </c>
      <c r="C659" s="6" t="str">
        <f>VLOOKUP(B659,$F$1:$G$990,2,0)</f>
        <v>Николаев (Олимпик-Николаев)</v>
      </c>
    </row>
    <row r="660" spans="1:3" ht="15" customHeight="1" outlineLevel="1">
      <c r="B660" s="4" t="s">
        <v>7</v>
      </c>
      <c r="C660" s="4">
        <f>VLOOKUP(B654,$J$1:$K$102,2,0)</f>
        <v>7</v>
      </c>
    </row>
    <row r="661" spans="1:3" ht="15" customHeight="1" outlineLevel="1"/>
    <row r="662" spans="1:3" ht="15" customHeight="1" outlineLevel="1">
      <c r="B662" s="3" t="s">
        <v>528</v>
      </c>
    </row>
    <row r="663" spans="1:3" ht="15" customHeight="1" outlineLevel="1">
      <c r="A663" s="4" t="s">
        <v>2</v>
      </c>
      <c r="B663" s="4" t="s">
        <v>3</v>
      </c>
      <c r="C663" s="4" t="s">
        <v>4</v>
      </c>
    </row>
    <row r="664" spans="1:3" ht="15" customHeight="1" outlineLevel="1">
      <c r="A664" s="5">
        <v>1</v>
      </c>
      <c r="B664" s="5" t="s">
        <v>357</v>
      </c>
      <c r="C664" s="6" t="str">
        <f>VLOOKUP(B664,$F$1:$G$990,2,0)</f>
        <v>Ростов-на-Дону</v>
      </c>
    </row>
    <row r="665" spans="1:3" ht="15" customHeight="1" outlineLevel="1">
      <c r="A665" s="5">
        <v>2</v>
      </c>
      <c r="B665" s="5" t="s">
        <v>444</v>
      </c>
      <c r="C665" s="6" t="str">
        <f>VLOOKUP(B665,$F$1:$G$990,2,0)</f>
        <v>Одесса (СК "ФОРТ")</v>
      </c>
    </row>
    <row r="666" spans="1:3" ht="15" customHeight="1" outlineLevel="1">
      <c r="A666" s="5">
        <v>3</v>
      </c>
      <c r="B666" s="5" t="s">
        <v>73</v>
      </c>
      <c r="C666" s="6" t="str">
        <f>VLOOKUP(B666,$F$1:$G$990,2,0)</f>
        <v>Ростов-на-Дону</v>
      </c>
    </row>
    <row r="667" spans="1:3" ht="15" customHeight="1" outlineLevel="1">
      <c r="B667" s="4" t="s">
        <v>7</v>
      </c>
      <c r="C667" s="4">
        <f>VLOOKUP(B662,$J$1:$K$102,2,0)</f>
        <v>3</v>
      </c>
    </row>
    <row r="668" spans="1:3" ht="15" customHeight="1" outlineLevel="1"/>
    <row r="669" spans="1:3" ht="15" customHeight="1" outlineLevel="1">
      <c r="B669" s="3" t="s">
        <v>529</v>
      </c>
    </row>
    <row r="670" spans="1:3" ht="15" customHeight="1" outlineLevel="1">
      <c r="A670" s="4" t="s">
        <v>2</v>
      </c>
      <c r="B670" s="4" t="s">
        <v>3</v>
      </c>
      <c r="C670" s="4" t="s">
        <v>4</v>
      </c>
    </row>
    <row r="671" spans="1:3" ht="15" customHeight="1" outlineLevel="1">
      <c r="A671" s="5">
        <v>1</v>
      </c>
      <c r="B671" s="5" t="s">
        <v>59</v>
      </c>
      <c r="C671" s="6" t="str">
        <f>VLOOKUP(B671,$F$1:$G$990,2,0)</f>
        <v>Одесса (СК "Грандспорт")</v>
      </c>
    </row>
    <row r="672" spans="1:3" ht="15" customHeight="1" outlineLevel="1">
      <c r="A672" s="5">
        <v>2</v>
      </c>
      <c r="B672" s="5" t="s">
        <v>199</v>
      </c>
      <c r="C672" s="6" t="str">
        <f>VLOOKUP(B672,$F$1:$G$990,2,0)</f>
        <v>Одесса (Тигренок)</v>
      </c>
    </row>
    <row r="673" spans="1:3" ht="15" customHeight="1" outlineLevel="1">
      <c r="A673" s="5">
        <v>3</v>
      </c>
      <c r="B673" s="5" t="s">
        <v>419</v>
      </c>
      <c r="C673" s="6" t="str">
        <f>VLOOKUP(B673,$F$1:$G$990,2,0)</f>
        <v>Израиль (Shindokan )</v>
      </c>
    </row>
    <row r="674" spans="1:3" ht="15" customHeight="1" outlineLevel="1">
      <c r="B674" s="4" t="s">
        <v>7</v>
      </c>
      <c r="C674" s="4">
        <f>VLOOKUP(B669,$J$1:$K$102,2,0)</f>
        <v>3</v>
      </c>
    </row>
    <row r="675" spans="1:3" ht="15" customHeight="1" outlineLevel="1"/>
    <row r="676" spans="1:3" ht="15" customHeight="1" outlineLevel="1"/>
    <row r="677" spans="1:3" ht="15" customHeight="1" outlineLevel="1">
      <c r="A677" s="14" t="s">
        <v>856</v>
      </c>
    </row>
    <row r="678" spans="1:3" ht="15" customHeight="1" outlineLevel="1">
      <c r="A678" s="14"/>
    </row>
    <row r="679" spans="1:3" ht="15" customHeight="1" outlineLevel="1">
      <c r="B679" s="3" t="s">
        <v>846</v>
      </c>
    </row>
    <row r="680" spans="1:3" ht="15" customHeight="1" outlineLevel="1">
      <c r="A680" s="4" t="s">
        <v>2</v>
      </c>
      <c r="B680" s="4" t="s">
        <v>3</v>
      </c>
      <c r="C680" s="4" t="s">
        <v>4</v>
      </c>
    </row>
    <row r="681" spans="1:3" ht="15" customHeight="1" outlineLevel="1">
      <c r="A681" s="5">
        <v>1</v>
      </c>
      <c r="B681" s="5" t="s">
        <v>137</v>
      </c>
      <c r="C681" s="17" t="s">
        <v>137</v>
      </c>
    </row>
    <row r="682" spans="1:3" ht="15" customHeight="1" outlineLevel="1">
      <c r="B682" s="19" t="s">
        <v>592</v>
      </c>
      <c r="C682" s="19">
        <v>2</v>
      </c>
    </row>
    <row r="683" spans="1:3" ht="15" customHeight="1" outlineLevel="1"/>
    <row r="684" spans="1:3" ht="15" customHeight="1" outlineLevel="1"/>
    <row r="685" spans="1:3" ht="15" customHeight="1" outlineLevel="1">
      <c r="A685" s="14" t="s">
        <v>595</v>
      </c>
    </row>
    <row r="686" spans="1:3" ht="15" customHeight="1" outlineLevel="1"/>
    <row r="687" spans="1:3" ht="15" customHeight="1" outlineLevel="1">
      <c r="B687" s="3" t="s">
        <v>598</v>
      </c>
    </row>
    <row r="688" spans="1:3" ht="15" customHeight="1">
      <c r="A688" s="4" t="s">
        <v>2</v>
      </c>
      <c r="B688" s="4" t="s">
        <v>3</v>
      </c>
      <c r="C688" s="4" t="s">
        <v>4</v>
      </c>
    </row>
    <row r="689" spans="1:3" ht="15" customHeight="1">
      <c r="A689" s="5">
        <v>1</v>
      </c>
      <c r="B689" s="5" t="s">
        <v>599</v>
      </c>
      <c r="C689" s="11" t="s">
        <v>135</v>
      </c>
    </row>
    <row r="690" spans="1:3" ht="15" customHeight="1">
      <c r="B690" s="4" t="s">
        <v>592</v>
      </c>
      <c r="C690" s="4">
        <v>1</v>
      </c>
    </row>
    <row r="692" spans="1:3" ht="15" customHeight="1">
      <c r="B692" s="3" t="s">
        <v>596</v>
      </c>
    </row>
    <row r="693" spans="1:3" ht="15" customHeight="1">
      <c r="A693" s="4" t="s">
        <v>2</v>
      </c>
      <c r="B693" s="4" t="s">
        <v>3</v>
      </c>
      <c r="C693" s="4" t="s">
        <v>4</v>
      </c>
    </row>
    <row r="694" spans="1:3" ht="15" customHeight="1">
      <c r="A694" s="5">
        <v>1</v>
      </c>
      <c r="B694" s="5" t="s">
        <v>597</v>
      </c>
      <c r="C694" s="8" t="s">
        <v>79</v>
      </c>
    </row>
    <row r="695" spans="1:3" ht="15" customHeight="1">
      <c r="B695" s="4" t="s">
        <v>592</v>
      </c>
      <c r="C695" s="4">
        <v>1</v>
      </c>
    </row>
    <row r="698" spans="1:3" ht="15" customHeight="1">
      <c r="A698" s="14" t="s">
        <v>590</v>
      </c>
    </row>
    <row r="700" spans="1:3" ht="15" customHeight="1">
      <c r="B700" s="3" t="s">
        <v>591</v>
      </c>
    </row>
    <row r="701" spans="1:3" ht="15" customHeight="1">
      <c r="A701" s="4" t="s">
        <v>2</v>
      </c>
      <c r="B701" s="4" t="s">
        <v>3</v>
      </c>
      <c r="C701" s="4" t="s">
        <v>4</v>
      </c>
    </row>
    <row r="702" spans="1:3" ht="15" customHeight="1">
      <c r="A702" s="5">
        <v>1</v>
      </c>
      <c r="B702" s="5" t="s">
        <v>593</v>
      </c>
      <c r="C702" s="17" t="s">
        <v>420</v>
      </c>
    </row>
    <row r="703" spans="1:3" ht="15" customHeight="1">
      <c r="A703" s="5">
        <v>2</v>
      </c>
      <c r="B703" s="5" t="s">
        <v>594</v>
      </c>
      <c r="C703" s="17" t="s">
        <v>44</v>
      </c>
    </row>
    <row r="704" spans="1:3" ht="15" customHeight="1">
      <c r="B704" s="4" t="s">
        <v>592</v>
      </c>
      <c r="C704" s="4">
        <v>2</v>
      </c>
    </row>
    <row r="707" spans="1:3" ht="15" customHeight="1">
      <c r="A707" s="14" t="s">
        <v>808</v>
      </c>
    </row>
    <row r="708" spans="1:3" ht="15" customHeight="1">
      <c r="A708" s="14"/>
    </row>
    <row r="709" spans="1:3" ht="15" customHeight="1">
      <c r="A709" s="14"/>
    </row>
    <row r="710" spans="1:3" ht="15" customHeight="1">
      <c r="B710" s="3" t="s">
        <v>809</v>
      </c>
    </row>
    <row r="711" spans="1:3" ht="15" customHeight="1">
      <c r="A711" s="4" t="s">
        <v>2</v>
      </c>
      <c r="B711" s="4" t="s">
        <v>3</v>
      </c>
      <c r="C711" s="4" t="s">
        <v>4</v>
      </c>
    </row>
    <row r="712" spans="1:3" ht="15" customHeight="1">
      <c r="A712" s="5">
        <v>1</v>
      </c>
      <c r="B712" s="5" t="s">
        <v>810</v>
      </c>
      <c r="C712" s="17" t="s">
        <v>266</v>
      </c>
    </row>
    <row r="713" spans="1:3" ht="15" customHeight="1">
      <c r="A713" s="5">
        <v>2</v>
      </c>
      <c r="B713" s="5" t="s">
        <v>604</v>
      </c>
      <c r="C713" s="20" t="s">
        <v>862</v>
      </c>
    </row>
    <row r="714" spans="1:3" ht="15" customHeight="1">
      <c r="A714" s="5">
        <v>3</v>
      </c>
      <c r="B714" s="5" t="s">
        <v>599</v>
      </c>
      <c r="C714" s="20" t="s">
        <v>135</v>
      </c>
    </row>
    <row r="715" spans="1:3" ht="15" customHeight="1">
      <c r="B715" s="19" t="s">
        <v>592</v>
      </c>
      <c r="C715" s="19">
        <v>3</v>
      </c>
    </row>
    <row r="718" spans="1:3" ht="15" customHeight="1">
      <c r="A718" s="14" t="s">
        <v>600</v>
      </c>
    </row>
    <row r="719" spans="1:3" ht="15" customHeight="1">
      <c r="B719" s="3" t="s">
        <v>606</v>
      </c>
    </row>
    <row r="720" spans="1:3" ht="15" customHeight="1">
      <c r="A720" s="4" t="s">
        <v>2</v>
      </c>
      <c r="B720" s="4" t="s">
        <v>3</v>
      </c>
      <c r="C720" s="4" t="s">
        <v>4</v>
      </c>
    </row>
    <row r="721" spans="1:3" ht="15" customHeight="1">
      <c r="A721" s="5">
        <v>1</v>
      </c>
      <c r="B721" s="5" t="s">
        <v>607</v>
      </c>
      <c r="C721" s="20" t="s">
        <v>225</v>
      </c>
    </row>
    <row r="722" spans="1:3" ht="15" customHeight="1">
      <c r="A722" s="5">
        <v>2</v>
      </c>
      <c r="B722" s="5" t="s">
        <v>608</v>
      </c>
      <c r="C722" s="20" t="s">
        <v>225</v>
      </c>
    </row>
    <row r="723" spans="1:3" ht="15" customHeight="1">
      <c r="A723" s="5">
        <v>3</v>
      </c>
      <c r="B723" s="5" t="s">
        <v>609</v>
      </c>
      <c r="C723" s="20" t="s">
        <v>79</v>
      </c>
    </row>
    <row r="724" spans="1:3" ht="15" customHeight="1">
      <c r="A724" s="5">
        <v>3</v>
      </c>
      <c r="B724" s="5" t="s">
        <v>610</v>
      </c>
      <c r="C724" s="20" t="s">
        <v>245</v>
      </c>
    </row>
    <row r="725" spans="1:3" ht="15" customHeight="1">
      <c r="B725" s="19" t="s">
        <v>592</v>
      </c>
      <c r="C725" s="19">
        <v>4</v>
      </c>
    </row>
    <row r="727" spans="1:3" ht="15" customHeight="1">
      <c r="B727" s="3" t="s">
        <v>601</v>
      </c>
    </row>
    <row r="728" spans="1:3" ht="15" customHeight="1">
      <c r="A728" s="4" t="s">
        <v>2</v>
      </c>
      <c r="B728" s="4" t="s">
        <v>3</v>
      </c>
      <c r="C728" s="4" t="s">
        <v>4</v>
      </c>
    </row>
    <row r="729" spans="1:3" ht="15" customHeight="1">
      <c r="A729" s="5">
        <v>1</v>
      </c>
      <c r="B729" s="5" t="s">
        <v>597</v>
      </c>
      <c r="C729" s="8" t="s">
        <v>79</v>
      </c>
    </row>
    <row r="730" spans="1:3" ht="15" customHeight="1">
      <c r="B730" s="4" t="s">
        <v>592</v>
      </c>
      <c r="C730" s="4">
        <v>1</v>
      </c>
    </row>
    <row r="733" spans="1:3" ht="15" customHeight="1">
      <c r="A733" s="14" t="s">
        <v>602</v>
      </c>
    </row>
    <row r="734" spans="1:3" ht="15" customHeight="1">
      <c r="A734" s="14"/>
    </row>
    <row r="735" spans="1:3" ht="15" customHeight="1">
      <c r="B735" s="3" t="s">
        <v>802</v>
      </c>
    </row>
    <row r="736" spans="1:3" ht="15" customHeight="1">
      <c r="A736" s="4" t="s">
        <v>2</v>
      </c>
      <c r="B736" s="4" t="s">
        <v>3</v>
      </c>
      <c r="C736" s="4" t="s">
        <v>4</v>
      </c>
    </row>
    <row r="737" spans="1:3" ht="15" customHeight="1">
      <c r="A737" s="5">
        <v>1</v>
      </c>
      <c r="B737" s="5" t="s">
        <v>803</v>
      </c>
      <c r="C737" s="20" t="s">
        <v>17</v>
      </c>
    </row>
    <row r="738" spans="1:3" ht="15" customHeight="1">
      <c r="A738" s="5">
        <v>2</v>
      </c>
      <c r="B738" s="5" t="s">
        <v>804</v>
      </c>
      <c r="C738" s="17" t="s">
        <v>804</v>
      </c>
    </row>
    <row r="739" spans="1:3" ht="15" customHeight="1">
      <c r="A739" s="5">
        <v>3</v>
      </c>
      <c r="B739" s="5" t="s">
        <v>805</v>
      </c>
      <c r="C739" s="17" t="s">
        <v>154</v>
      </c>
    </row>
    <row r="740" spans="1:3" ht="15" customHeight="1">
      <c r="A740" s="5">
        <v>3</v>
      </c>
      <c r="B740" s="5" t="s">
        <v>594</v>
      </c>
      <c r="C740" s="17" t="s">
        <v>44</v>
      </c>
    </row>
    <row r="741" spans="1:3" ht="15" customHeight="1">
      <c r="A741" s="5">
        <v>5</v>
      </c>
      <c r="B741" s="5" t="s">
        <v>806</v>
      </c>
      <c r="C741" s="17" t="s">
        <v>308</v>
      </c>
    </row>
    <row r="742" spans="1:3" ht="15" customHeight="1">
      <c r="A742" s="5">
        <v>5</v>
      </c>
      <c r="B742" s="5" t="s">
        <v>807</v>
      </c>
      <c r="C742" s="17" t="s">
        <v>154</v>
      </c>
    </row>
    <row r="743" spans="1:3" ht="15" customHeight="1">
      <c r="B743" s="4" t="s">
        <v>592</v>
      </c>
      <c r="C743" s="4">
        <v>8</v>
      </c>
    </row>
    <row r="744" spans="1:3" ht="15" customHeight="1">
      <c r="A744" s="14"/>
    </row>
    <row r="745" spans="1:3" ht="15" customHeight="1">
      <c r="B745" s="3" t="s">
        <v>861</v>
      </c>
    </row>
    <row r="746" spans="1:3" ht="15" customHeight="1">
      <c r="A746" s="4" t="s">
        <v>2</v>
      </c>
      <c r="B746" s="4" t="s">
        <v>3</v>
      </c>
      <c r="C746" s="4" t="s">
        <v>4</v>
      </c>
    </row>
    <row r="747" spans="1:3" ht="15" customHeight="1">
      <c r="A747" s="5">
        <v>1</v>
      </c>
      <c r="B747" s="5" t="s">
        <v>847</v>
      </c>
      <c r="C747" s="17" t="s">
        <v>154</v>
      </c>
    </row>
    <row r="748" spans="1:3" ht="15" customHeight="1">
      <c r="A748" s="5">
        <v>2</v>
      </c>
      <c r="B748" s="5" t="s">
        <v>857</v>
      </c>
      <c r="C748" s="20" t="s">
        <v>17</v>
      </c>
    </row>
    <row r="749" spans="1:3" ht="15" customHeight="1">
      <c r="A749" s="5">
        <v>3</v>
      </c>
      <c r="B749" s="5" t="s">
        <v>858</v>
      </c>
      <c r="C749" s="17" t="s">
        <v>862</v>
      </c>
    </row>
    <row r="750" spans="1:3" ht="15" customHeight="1">
      <c r="A750" s="5">
        <v>3</v>
      </c>
      <c r="B750" s="5" t="s">
        <v>848</v>
      </c>
      <c r="C750" s="17" t="s">
        <v>862</v>
      </c>
    </row>
    <row r="751" spans="1:3" ht="15" customHeight="1">
      <c r="B751" s="4" t="s">
        <v>592</v>
      </c>
      <c r="C751" s="4">
        <v>4</v>
      </c>
    </row>
    <row r="752" spans="1:3" ht="15" customHeight="1">
      <c r="A752" s="14"/>
    </row>
    <row r="753" spans="1:3" ht="15" customHeight="1">
      <c r="B753" s="3" t="s">
        <v>849</v>
      </c>
    </row>
    <row r="754" spans="1:3" ht="15" customHeight="1">
      <c r="A754" s="4" t="s">
        <v>2</v>
      </c>
      <c r="B754" s="4" t="s">
        <v>3</v>
      </c>
      <c r="C754" s="4" t="s">
        <v>4</v>
      </c>
    </row>
    <row r="755" spans="1:3" ht="15" customHeight="1">
      <c r="A755" s="5">
        <v>1</v>
      </c>
      <c r="B755" s="5" t="s">
        <v>847</v>
      </c>
      <c r="C755" s="17" t="s">
        <v>154</v>
      </c>
    </row>
    <row r="756" spans="1:3" ht="15" customHeight="1">
      <c r="A756" s="5">
        <v>2</v>
      </c>
      <c r="B756" s="5" t="s">
        <v>810</v>
      </c>
      <c r="C756" s="17" t="s">
        <v>266</v>
      </c>
    </row>
    <row r="757" spans="1:3" ht="15" customHeight="1">
      <c r="A757" s="5">
        <v>3</v>
      </c>
      <c r="B757" s="5" t="s">
        <v>609</v>
      </c>
      <c r="C757" s="17" t="s">
        <v>79</v>
      </c>
    </row>
    <row r="758" spans="1:3" ht="15" customHeight="1">
      <c r="A758" s="5">
        <v>3</v>
      </c>
      <c r="B758" s="5" t="s">
        <v>848</v>
      </c>
      <c r="C758" s="17" t="s">
        <v>862</v>
      </c>
    </row>
    <row r="759" spans="1:3" ht="15" customHeight="1">
      <c r="B759" s="4" t="s">
        <v>592</v>
      </c>
      <c r="C759" s="4">
        <v>6</v>
      </c>
    </row>
    <row r="760" spans="1:3" ht="15" customHeight="1">
      <c r="A760" s="14"/>
    </row>
    <row r="761" spans="1:3" ht="15" customHeight="1">
      <c r="A761" s="14"/>
    </row>
    <row r="762" spans="1:3" ht="15" customHeight="1">
      <c r="B762" s="3" t="s">
        <v>603</v>
      </c>
    </row>
    <row r="763" spans="1:3" ht="15" customHeight="1">
      <c r="A763" s="4" t="s">
        <v>2</v>
      </c>
      <c r="B763" s="4" t="s">
        <v>3</v>
      </c>
      <c r="C763" s="4" t="s">
        <v>4</v>
      </c>
    </row>
    <row r="764" spans="1:3" ht="15" customHeight="1">
      <c r="A764" s="5">
        <v>1</v>
      </c>
      <c r="B764" s="5" t="s">
        <v>605</v>
      </c>
      <c r="C764" s="17" t="s">
        <v>863</v>
      </c>
    </row>
    <row r="765" spans="1:3" ht="15" customHeight="1">
      <c r="A765" s="5">
        <v>2</v>
      </c>
      <c r="B765" s="5" t="s">
        <v>604</v>
      </c>
      <c r="C765" s="17" t="s">
        <v>862</v>
      </c>
    </row>
    <row r="766" spans="1:3" ht="15" customHeight="1">
      <c r="A766" s="5">
        <v>3</v>
      </c>
      <c r="B766" s="5" t="s">
        <v>593</v>
      </c>
      <c r="C766" s="17" t="s">
        <v>420</v>
      </c>
    </row>
    <row r="767" spans="1:3" ht="15" customHeight="1">
      <c r="B767" s="4" t="s">
        <v>592</v>
      </c>
      <c r="C767" s="4">
        <v>3</v>
      </c>
    </row>
  </sheetData>
  <sortState ref="M9:T48">
    <sortCondition descending="1" ref="N9:N48"/>
    <sortCondition descending="1" ref="O9:O48"/>
    <sortCondition descending="1" ref="P9:P48"/>
    <sortCondition descending="1" ref="Q9:Q48"/>
    <sortCondition descending="1" ref="R9:R48"/>
    <sortCondition descending="1" ref="S9:S48"/>
  </sortState>
  <mergeCells count="2">
    <mergeCell ref="A1:C1"/>
    <mergeCell ref="A2:C2"/>
  </mergeCells>
  <pageMargins left="0" right="0" top="0" bottom="0" header="0.31496062992125984" footer="0.31496062992125984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view="pageLayout" topLeftCell="B1" zoomScale="70" zoomScaleNormal="85" zoomScalePageLayoutView="70" workbookViewId="0">
      <selection activeCell="H8" sqref="H8"/>
    </sheetView>
  </sheetViews>
  <sheetFormatPr defaultRowHeight="15"/>
  <cols>
    <col min="1" max="1" width="8.85546875" bestFit="1" customWidth="1"/>
    <col min="2" max="2" width="24.42578125" customWidth="1"/>
    <col min="3" max="3" width="45.28515625" bestFit="1" customWidth="1"/>
    <col min="6" max="6" width="26.28515625" bestFit="1" customWidth="1"/>
    <col min="7" max="9" width="8.85546875" customWidth="1"/>
    <col min="10" max="10" width="11.85546875" customWidth="1"/>
    <col min="11" max="11" width="8.85546875" customWidth="1"/>
    <col min="12" max="12" width="11.85546875" bestFit="1" customWidth="1"/>
  </cols>
  <sheetData>
    <row r="1" spans="1:10" ht="23.25">
      <c r="A1" s="41" t="s">
        <v>0</v>
      </c>
      <c r="B1" s="41"/>
      <c r="C1" s="41"/>
      <c r="E1" s="14" t="s">
        <v>792</v>
      </c>
    </row>
    <row r="2" spans="1:10" ht="23.25">
      <c r="A2" s="41" t="s">
        <v>851</v>
      </c>
      <c r="B2" s="41"/>
      <c r="C2" s="41"/>
      <c r="E2" s="37"/>
      <c r="F2" s="37" t="s">
        <v>4</v>
      </c>
      <c r="G2" s="37">
        <v>1</v>
      </c>
      <c r="H2" s="37">
        <v>2</v>
      </c>
      <c r="I2" s="37">
        <v>3</v>
      </c>
      <c r="J2" s="37" t="s">
        <v>790</v>
      </c>
    </row>
    <row r="3" spans="1:10">
      <c r="A3" t="s">
        <v>1</v>
      </c>
      <c r="C3" s="1" t="s">
        <v>850</v>
      </c>
      <c r="E3" s="6">
        <v>1</v>
      </c>
      <c r="F3" s="6" t="s">
        <v>806</v>
      </c>
      <c r="G3" s="6">
        <v>4</v>
      </c>
      <c r="H3" s="6">
        <v>1</v>
      </c>
      <c r="I3" s="6">
        <v>5</v>
      </c>
      <c r="J3" s="6">
        <v>10</v>
      </c>
    </row>
    <row r="4" spans="1:10">
      <c r="E4" s="6">
        <v>2</v>
      </c>
      <c r="F4" s="6" t="s">
        <v>824</v>
      </c>
      <c r="G4" s="6">
        <v>2</v>
      </c>
      <c r="H4" s="6">
        <v>1</v>
      </c>
      <c r="I4" s="6">
        <v>1</v>
      </c>
      <c r="J4" s="6">
        <v>4</v>
      </c>
    </row>
    <row r="5" spans="1:10" ht="18.75">
      <c r="B5" s="3" t="s">
        <v>812</v>
      </c>
      <c r="E5" s="6">
        <v>3</v>
      </c>
      <c r="F5" s="6" t="s">
        <v>822</v>
      </c>
      <c r="G5" s="6">
        <v>2</v>
      </c>
      <c r="H5" s="6">
        <v>1</v>
      </c>
      <c r="I5" s="6"/>
      <c r="J5" s="6">
        <v>3</v>
      </c>
    </row>
    <row r="6" spans="1:10">
      <c r="A6" s="4" t="s">
        <v>2</v>
      </c>
      <c r="B6" s="4" t="s">
        <v>3</v>
      </c>
      <c r="C6" s="4" t="s">
        <v>4</v>
      </c>
      <c r="E6" s="6">
        <v>4</v>
      </c>
      <c r="F6" s="6" t="s">
        <v>843</v>
      </c>
      <c r="G6" s="6">
        <v>2</v>
      </c>
      <c r="H6" s="6"/>
      <c r="I6" s="6"/>
      <c r="J6" s="6">
        <v>2</v>
      </c>
    </row>
    <row r="7" spans="1:10">
      <c r="A7" s="5">
        <v>1</v>
      </c>
      <c r="B7" s="16" t="s">
        <v>813</v>
      </c>
      <c r="C7" s="6" t="s">
        <v>154</v>
      </c>
      <c r="E7" s="6">
        <v>5</v>
      </c>
      <c r="F7" s="6" t="s">
        <v>154</v>
      </c>
      <c r="G7" s="6">
        <v>2</v>
      </c>
      <c r="H7" s="6">
        <v>1</v>
      </c>
      <c r="I7" s="6"/>
      <c r="J7" s="6">
        <v>2</v>
      </c>
    </row>
    <row r="8" spans="1:10">
      <c r="A8" s="5">
        <v>2</v>
      </c>
      <c r="B8" s="12" t="s">
        <v>814</v>
      </c>
      <c r="C8" s="6" t="s">
        <v>815</v>
      </c>
      <c r="E8" s="6">
        <v>6</v>
      </c>
      <c r="F8" s="6" t="s">
        <v>815</v>
      </c>
      <c r="G8" s="6">
        <v>1</v>
      </c>
      <c r="H8" s="6">
        <v>5</v>
      </c>
      <c r="I8" s="6">
        <v>1</v>
      </c>
      <c r="J8" s="6">
        <v>7</v>
      </c>
    </row>
    <row r="9" spans="1:10">
      <c r="B9" s="4" t="s">
        <v>7</v>
      </c>
      <c r="C9" s="4">
        <v>2</v>
      </c>
      <c r="E9" s="6">
        <v>7</v>
      </c>
      <c r="F9" s="6" t="s">
        <v>836</v>
      </c>
      <c r="G9" s="6">
        <v>1</v>
      </c>
      <c r="H9" s="6"/>
      <c r="I9" s="6"/>
      <c r="J9" s="6">
        <v>1</v>
      </c>
    </row>
    <row r="10" spans="1:10">
      <c r="E10" s="6">
        <v>8</v>
      </c>
      <c r="F10" s="6" t="s">
        <v>831</v>
      </c>
      <c r="G10" s="6">
        <v>1</v>
      </c>
      <c r="H10" s="6"/>
      <c r="I10" s="6"/>
      <c r="J10" s="6">
        <v>1</v>
      </c>
    </row>
    <row r="11" spans="1:10" ht="18.75">
      <c r="B11" s="3" t="s">
        <v>818</v>
      </c>
      <c r="E11" s="37"/>
      <c r="F11" s="37" t="s">
        <v>790</v>
      </c>
      <c r="G11" s="37">
        <v>15</v>
      </c>
      <c r="H11" s="37">
        <v>9</v>
      </c>
      <c r="I11" s="37">
        <v>7</v>
      </c>
      <c r="J11" s="37">
        <v>31</v>
      </c>
    </row>
    <row r="12" spans="1:10">
      <c r="A12" s="4" t="s">
        <v>2</v>
      </c>
      <c r="B12" s="4" t="s">
        <v>3</v>
      </c>
      <c r="C12" s="4" t="s">
        <v>4</v>
      </c>
    </row>
    <row r="13" spans="1:10">
      <c r="A13" s="5">
        <v>1</v>
      </c>
      <c r="B13" s="16" t="s">
        <v>712</v>
      </c>
      <c r="C13" s="6" t="s">
        <v>815</v>
      </c>
    </row>
    <row r="14" spans="1:10">
      <c r="A14" s="36">
        <v>2</v>
      </c>
      <c r="B14" s="16" t="s">
        <v>816</v>
      </c>
      <c r="C14" s="6" t="s">
        <v>806</v>
      </c>
      <c r="E14" s="32" t="s">
        <v>794</v>
      </c>
      <c r="F14" s="32"/>
      <c r="G14" s="31" t="s">
        <v>795</v>
      </c>
      <c r="I14" s="31"/>
    </row>
    <row r="15" spans="1:10">
      <c r="A15" s="5">
        <v>3</v>
      </c>
      <c r="B15" s="16" t="s">
        <v>817</v>
      </c>
      <c r="C15" s="6" t="s">
        <v>806</v>
      </c>
      <c r="E15" s="31"/>
      <c r="F15" s="9"/>
      <c r="G15" s="31"/>
      <c r="I15" s="31"/>
    </row>
    <row r="16" spans="1:10">
      <c r="B16" s="4" t="s">
        <v>7</v>
      </c>
      <c r="C16" s="4">
        <v>5</v>
      </c>
      <c r="E16" s="31"/>
      <c r="F16" s="31"/>
      <c r="G16" s="31"/>
      <c r="I16" s="31"/>
    </row>
    <row r="17" spans="1:7">
      <c r="E17" s="32" t="s">
        <v>793</v>
      </c>
      <c r="F17" s="32"/>
      <c r="G17" s="31" t="s">
        <v>796</v>
      </c>
    </row>
    <row r="18" spans="1:7" ht="18.75">
      <c r="B18" s="3" t="s">
        <v>819</v>
      </c>
    </row>
    <row r="19" spans="1:7">
      <c r="A19" s="4" t="s">
        <v>2</v>
      </c>
      <c r="B19" s="4" t="s">
        <v>3</v>
      </c>
      <c r="C19" s="4" t="s">
        <v>4</v>
      </c>
    </row>
    <row r="20" spans="1:7">
      <c r="A20" s="5">
        <v>1</v>
      </c>
      <c r="B20" s="16" t="s">
        <v>438</v>
      </c>
      <c r="C20" s="6" t="s">
        <v>806</v>
      </c>
    </row>
    <row r="21" spans="1:7">
      <c r="A21" s="36">
        <v>2</v>
      </c>
      <c r="B21" s="16" t="s">
        <v>713</v>
      </c>
      <c r="C21" s="6" t="s">
        <v>815</v>
      </c>
    </row>
    <row r="22" spans="1:7">
      <c r="A22" s="5">
        <v>3</v>
      </c>
      <c r="B22" s="16" t="s">
        <v>436</v>
      </c>
      <c r="C22" s="6" t="s">
        <v>806</v>
      </c>
    </row>
    <row r="23" spans="1:7">
      <c r="B23" s="4" t="s">
        <v>7</v>
      </c>
      <c r="C23" s="4">
        <v>4</v>
      </c>
    </row>
    <row r="25" spans="1:7" ht="18.75">
      <c r="B25" s="3" t="s">
        <v>820</v>
      </c>
    </row>
    <row r="26" spans="1:7">
      <c r="A26" s="4" t="s">
        <v>2</v>
      </c>
      <c r="B26" s="4" t="s">
        <v>3</v>
      </c>
      <c r="C26" s="4" t="s">
        <v>4</v>
      </c>
    </row>
    <row r="27" spans="1:7">
      <c r="A27" s="5">
        <v>1</v>
      </c>
      <c r="B27" s="16" t="s">
        <v>821</v>
      </c>
      <c r="C27" s="6" t="s">
        <v>822</v>
      </c>
    </row>
    <row r="28" spans="1:7">
      <c r="B28" s="4" t="s">
        <v>7</v>
      </c>
      <c r="C28" s="4">
        <v>1</v>
      </c>
    </row>
    <row r="30" spans="1:7" ht="18.75">
      <c r="B30" s="3" t="s">
        <v>823</v>
      </c>
    </row>
    <row r="31" spans="1:7">
      <c r="A31" s="4" t="s">
        <v>2</v>
      </c>
      <c r="B31" s="4" t="s">
        <v>3</v>
      </c>
      <c r="C31" s="4" t="s">
        <v>4</v>
      </c>
    </row>
    <row r="32" spans="1:7">
      <c r="A32" s="5">
        <v>1</v>
      </c>
      <c r="B32" s="16" t="s">
        <v>73</v>
      </c>
      <c r="C32" s="6" t="s">
        <v>824</v>
      </c>
    </row>
    <row r="33" spans="1:3">
      <c r="B33" s="4" t="s">
        <v>7</v>
      </c>
      <c r="C33" s="4">
        <v>1</v>
      </c>
    </row>
    <row r="35" spans="1:3" ht="18.75">
      <c r="B35" s="3" t="s">
        <v>825</v>
      </c>
    </row>
    <row r="36" spans="1:3">
      <c r="A36" s="4" t="s">
        <v>2</v>
      </c>
      <c r="B36" s="4" t="s">
        <v>3</v>
      </c>
      <c r="C36" s="4" t="s">
        <v>4</v>
      </c>
    </row>
    <row r="37" spans="1:3">
      <c r="A37" s="5">
        <v>1</v>
      </c>
      <c r="B37" s="16" t="s">
        <v>816</v>
      </c>
      <c r="C37" s="6" t="s">
        <v>806</v>
      </c>
    </row>
    <row r="38" spans="1:3">
      <c r="A38" s="5">
        <v>2</v>
      </c>
      <c r="B38" s="16" t="s">
        <v>712</v>
      </c>
      <c r="C38" s="6" t="s">
        <v>815</v>
      </c>
    </row>
    <row r="39" spans="1:3">
      <c r="A39" s="5">
        <v>3</v>
      </c>
      <c r="B39" s="16" t="s">
        <v>748</v>
      </c>
      <c r="C39" s="6" t="s">
        <v>824</v>
      </c>
    </row>
    <row r="40" spans="1:3">
      <c r="B40" s="4" t="s">
        <v>7</v>
      </c>
      <c r="C40" s="4">
        <v>7</v>
      </c>
    </row>
    <row r="42" spans="1:3" ht="18.75">
      <c r="B42" s="3" t="s">
        <v>826</v>
      </c>
    </row>
    <row r="43" spans="1:3">
      <c r="A43" s="4" t="s">
        <v>2</v>
      </c>
      <c r="B43" s="4" t="s">
        <v>3</v>
      </c>
      <c r="C43" s="4" t="s">
        <v>4</v>
      </c>
    </row>
    <row r="44" spans="1:3">
      <c r="A44" s="5">
        <v>1</v>
      </c>
      <c r="B44" s="16" t="s">
        <v>827</v>
      </c>
      <c r="C44" s="6" t="s">
        <v>824</v>
      </c>
    </row>
    <row r="45" spans="1:3">
      <c r="A45" s="5">
        <v>2</v>
      </c>
      <c r="B45" s="16" t="s">
        <v>190</v>
      </c>
      <c r="C45" s="6" t="s">
        <v>154</v>
      </c>
    </row>
    <row r="46" spans="1:3">
      <c r="A46" s="5">
        <v>3</v>
      </c>
      <c r="B46" s="16" t="s">
        <v>713</v>
      </c>
      <c r="C46" s="6" t="s">
        <v>815</v>
      </c>
    </row>
    <row r="47" spans="1:3">
      <c r="B47" s="4" t="s">
        <v>7</v>
      </c>
      <c r="C47" s="4">
        <v>7</v>
      </c>
    </row>
    <row r="49" spans="1:3" ht="18.75">
      <c r="B49" s="3" t="s">
        <v>828</v>
      </c>
    </row>
    <row r="50" spans="1:3">
      <c r="A50" s="4" t="s">
        <v>2</v>
      </c>
      <c r="B50" s="4" t="s">
        <v>3</v>
      </c>
      <c r="C50" s="4" t="s">
        <v>4</v>
      </c>
    </row>
    <row r="51" spans="1:3">
      <c r="A51" s="5">
        <v>1</v>
      </c>
      <c r="B51" s="16" t="s">
        <v>830</v>
      </c>
      <c r="C51" s="6" t="s">
        <v>831</v>
      </c>
    </row>
    <row r="52" spans="1:3" ht="16.5" customHeight="1">
      <c r="A52" s="5">
        <v>2</v>
      </c>
      <c r="B52" s="16" t="s">
        <v>829</v>
      </c>
      <c r="C52" s="6" t="s">
        <v>824</v>
      </c>
    </row>
    <row r="53" spans="1:3">
      <c r="B53" s="4" t="s">
        <v>7</v>
      </c>
      <c r="C53" s="4">
        <v>2</v>
      </c>
    </row>
    <row r="55" spans="1:3" ht="18.75">
      <c r="B55" s="3" t="s">
        <v>832</v>
      </c>
    </row>
    <row r="56" spans="1:3">
      <c r="A56" s="4" t="s">
        <v>2</v>
      </c>
      <c r="B56" s="4" t="s">
        <v>3</v>
      </c>
      <c r="C56" s="4" t="s">
        <v>4</v>
      </c>
    </row>
    <row r="57" spans="1:3">
      <c r="A57" s="5">
        <v>1</v>
      </c>
      <c r="B57" s="16" t="s">
        <v>833</v>
      </c>
      <c r="C57" s="6" t="s">
        <v>154</v>
      </c>
    </row>
    <row r="58" spans="1:3">
      <c r="A58" s="5">
        <v>2</v>
      </c>
      <c r="B58" s="16" t="s">
        <v>714</v>
      </c>
      <c r="C58" s="6" t="s">
        <v>815</v>
      </c>
    </row>
    <row r="59" spans="1:3">
      <c r="A59" s="5">
        <v>3</v>
      </c>
      <c r="B59" s="16" t="s">
        <v>834</v>
      </c>
      <c r="C59" s="6" t="s">
        <v>806</v>
      </c>
    </row>
    <row r="60" spans="1:3">
      <c r="B60" s="4" t="s">
        <v>7</v>
      </c>
      <c r="C60" s="4">
        <v>4</v>
      </c>
    </row>
    <row r="62" spans="1:3" ht="18.75">
      <c r="B62" s="3" t="s">
        <v>837</v>
      </c>
    </row>
    <row r="63" spans="1:3">
      <c r="A63" s="4" t="s">
        <v>2</v>
      </c>
      <c r="B63" s="4" t="s">
        <v>3</v>
      </c>
      <c r="C63" s="4" t="s">
        <v>4</v>
      </c>
    </row>
    <row r="64" spans="1:3">
      <c r="A64" s="5">
        <v>1</v>
      </c>
      <c r="B64" s="16" t="s">
        <v>438</v>
      </c>
      <c r="C64" s="6" t="s">
        <v>806</v>
      </c>
    </row>
    <row r="65" spans="1:3">
      <c r="A65" s="5">
        <v>1</v>
      </c>
      <c r="B65" s="16" t="s">
        <v>437</v>
      </c>
      <c r="C65" s="6" t="s">
        <v>806</v>
      </c>
    </row>
    <row r="66" spans="1:3">
      <c r="A66" s="5">
        <v>2</v>
      </c>
      <c r="B66" s="16" t="s">
        <v>712</v>
      </c>
      <c r="C66" s="6" t="s">
        <v>815</v>
      </c>
    </row>
    <row r="67" spans="1:3">
      <c r="A67" s="9">
        <v>3</v>
      </c>
      <c r="B67" s="16" t="s">
        <v>816</v>
      </c>
      <c r="C67" s="6" t="s">
        <v>806</v>
      </c>
    </row>
    <row r="68" spans="1:3">
      <c r="B68" s="4" t="s">
        <v>7</v>
      </c>
      <c r="C68" s="4">
        <v>11</v>
      </c>
    </row>
    <row r="70" spans="1:3" ht="18.75">
      <c r="B70" s="3" t="s">
        <v>838</v>
      </c>
    </row>
    <row r="71" spans="1:3">
      <c r="A71" s="4" t="s">
        <v>2</v>
      </c>
      <c r="B71" s="4" t="s">
        <v>3</v>
      </c>
      <c r="C71" s="4" t="s">
        <v>4</v>
      </c>
    </row>
    <row r="72" spans="1:3">
      <c r="A72" s="5">
        <v>1</v>
      </c>
      <c r="B72" s="16" t="s">
        <v>839</v>
      </c>
      <c r="C72" s="6" t="s">
        <v>822</v>
      </c>
    </row>
    <row r="73" spans="1:3">
      <c r="A73" s="5">
        <v>2</v>
      </c>
      <c r="B73" s="16" t="s">
        <v>841</v>
      </c>
      <c r="C73" s="6" t="s">
        <v>822</v>
      </c>
    </row>
    <row r="74" spans="1:3">
      <c r="A74" s="5">
        <v>3</v>
      </c>
      <c r="B74" s="16" t="s">
        <v>840</v>
      </c>
      <c r="C74" s="6" t="s">
        <v>806</v>
      </c>
    </row>
    <row r="75" spans="1:3">
      <c r="B75" s="4" t="s">
        <v>7</v>
      </c>
      <c r="C75" s="4">
        <v>4</v>
      </c>
    </row>
    <row r="77" spans="1:3" ht="18.75">
      <c r="B77" s="3" t="s">
        <v>835</v>
      </c>
    </row>
    <row r="78" spans="1:3">
      <c r="A78" s="4" t="s">
        <v>2</v>
      </c>
      <c r="B78" s="4" t="s">
        <v>3</v>
      </c>
      <c r="C78" s="4" t="s">
        <v>4</v>
      </c>
    </row>
    <row r="79" spans="1:3">
      <c r="A79" s="5">
        <v>1</v>
      </c>
      <c r="B79" s="16" t="s">
        <v>103</v>
      </c>
      <c r="C79" s="6" t="s">
        <v>836</v>
      </c>
    </row>
    <row r="80" spans="1:3">
      <c r="B80" s="4" t="s">
        <v>7</v>
      </c>
      <c r="C80" s="4">
        <v>1</v>
      </c>
    </row>
    <row r="82" spans="1:3" ht="18.75">
      <c r="B82" s="3" t="s">
        <v>842</v>
      </c>
    </row>
    <row r="83" spans="1:3">
      <c r="A83" s="4" t="s">
        <v>2</v>
      </c>
      <c r="B83" s="4" t="s">
        <v>3</v>
      </c>
      <c r="C83" s="4" t="s">
        <v>4</v>
      </c>
    </row>
    <row r="84" spans="1:3">
      <c r="A84" s="5">
        <v>1</v>
      </c>
      <c r="B84" s="16" t="s">
        <v>710</v>
      </c>
      <c r="C84" s="6" t="s">
        <v>843</v>
      </c>
    </row>
    <row r="85" spans="1:3">
      <c r="B85" s="4" t="s">
        <v>7</v>
      </c>
      <c r="C85" s="4">
        <v>1</v>
      </c>
    </row>
    <row r="87" spans="1:3" ht="18.75">
      <c r="B87" s="3" t="s">
        <v>844</v>
      </c>
    </row>
    <row r="88" spans="1:3">
      <c r="A88" s="4" t="s">
        <v>2</v>
      </c>
      <c r="B88" s="4" t="s">
        <v>3</v>
      </c>
      <c r="C88" s="4" t="s">
        <v>4</v>
      </c>
    </row>
    <row r="89" spans="1:3">
      <c r="A89" s="5">
        <v>1</v>
      </c>
      <c r="B89" s="16" t="s">
        <v>710</v>
      </c>
      <c r="C89" s="6" t="s">
        <v>843</v>
      </c>
    </row>
    <row r="90" spans="1:3">
      <c r="B90" s="4" t="s">
        <v>7</v>
      </c>
      <c r="C90" s="4">
        <v>1</v>
      </c>
    </row>
  </sheetData>
  <sortState ref="F16:J24">
    <sortCondition descending="1" ref="G16:G24"/>
    <sortCondition descending="1" ref="H16:H24"/>
    <sortCondition descending="1" ref="I16:I24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verticalDpi="4294967294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Y266"/>
  <sheetViews>
    <sheetView view="pageLayout" topLeftCell="A10" zoomScale="70" zoomScaleNormal="85" zoomScalePageLayoutView="70" workbookViewId="0">
      <selection activeCell="S31" sqref="S31:X34"/>
    </sheetView>
  </sheetViews>
  <sheetFormatPr defaultRowHeight="16.5" customHeight="1"/>
  <cols>
    <col min="1" max="1" width="6" customWidth="1"/>
    <col min="2" max="2" width="39.7109375" style="26" customWidth="1"/>
    <col min="3" max="3" width="47.28515625" bestFit="1" customWidth="1"/>
    <col min="4" max="4" width="2.7109375" hidden="1" customWidth="1"/>
    <col min="5" max="5" width="2.140625" hidden="1" customWidth="1"/>
    <col min="6" max="7" width="28.5703125" style="23" hidden="1" customWidth="1"/>
    <col min="8" max="8" width="3.5703125" hidden="1" customWidth="1"/>
    <col min="9" max="9" width="3.42578125" hidden="1" customWidth="1"/>
    <col min="10" max="10" width="22.85546875" hidden="1" customWidth="1"/>
    <col min="11" max="11" width="0" hidden="1" customWidth="1"/>
    <col min="12" max="12" width="4.42578125" hidden="1" customWidth="1"/>
    <col min="13" max="13" width="47.28515625" hidden="1" customWidth="1"/>
    <col min="14" max="16" width="9" hidden="1" customWidth="1"/>
    <col min="17" max="17" width="11.85546875" hidden="1" customWidth="1"/>
    <col min="18" max="18" width="2.7109375" customWidth="1"/>
    <col min="19" max="19" width="3.140625" bestFit="1" customWidth="1"/>
    <col min="20" max="20" width="47.28515625" bestFit="1" customWidth="1"/>
    <col min="21" max="23" width="3.140625" bestFit="1" customWidth="1"/>
    <col min="24" max="24" width="11.85546875" bestFit="1" customWidth="1"/>
    <col min="25" max="56" width="47.7109375" bestFit="1" customWidth="1"/>
    <col min="57" max="57" width="11.85546875" bestFit="1" customWidth="1"/>
  </cols>
  <sheetData>
    <row r="1" spans="1:24" ht="16.5" customHeight="1">
      <c r="A1" s="41" t="s">
        <v>0</v>
      </c>
      <c r="B1" s="41"/>
      <c r="C1" s="41"/>
      <c r="F1" s="21" t="s">
        <v>3</v>
      </c>
      <c r="G1" s="21" t="s">
        <v>483</v>
      </c>
      <c r="J1" t="s">
        <v>762</v>
      </c>
      <c r="K1">
        <v>16</v>
      </c>
      <c r="M1" s="24" t="s">
        <v>791</v>
      </c>
      <c r="N1" s="24" t="s">
        <v>2</v>
      </c>
    </row>
    <row r="2" spans="1:24" ht="18.75" customHeight="1">
      <c r="A2" s="41" t="s">
        <v>612</v>
      </c>
      <c r="B2" s="41"/>
      <c r="C2" s="41"/>
      <c r="F2" s="22" t="s">
        <v>614</v>
      </c>
      <c r="G2" s="22" t="s">
        <v>615</v>
      </c>
      <c r="J2" t="s">
        <v>763</v>
      </c>
      <c r="K2">
        <v>27</v>
      </c>
      <c r="M2" s="24" t="s">
        <v>4</v>
      </c>
      <c r="N2">
        <v>1</v>
      </c>
      <c r="O2">
        <v>2</v>
      </c>
      <c r="P2">
        <v>3</v>
      </c>
      <c r="Q2" t="s">
        <v>790</v>
      </c>
      <c r="T2" s="14" t="s">
        <v>792</v>
      </c>
    </row>
    <row r="3" spans="1:24" ht="14.25" customHeight="1">
      <c r="F3" s="22" t="s">
        <v>616</v>
      </c>
      <c r="G3" s="22" t="s">
        <v>615</v>
      </c>
      <c r="J3" t="s">
        <v>490</v>
      </c>
      <c r="K3">
        <v>19</v>
      </c>
      <c r="M3" t="s">
        <v>95</v>
      </c>
      <c r="N3" s="25">
        <v>2</v>
      </c>
      <c r="O3" s="25">
        <v>2</v>
      </c>
      <c r="P3" s="25">
        <v>1</v>
      </c>
      <c r="Q3" s="25">
        <v>5</v>
      </c>
      <c r="S3" s="4"/>
      <c r="T3" s="4" t="s">
        <v>4</v>
      </c>
      <c r="U3" s="4">
        <v>1</v>
      </c>
      <c r="V3" s="4">
        <v>2</v>
      </c>
      <c r="W3" s="4">
        <v>3</v>
      </c>
      <c r="X3" s="4" t="s">
        <v>790</v>
      </c>
    </row>
    <row r="4" spans="1:24" ht="14.25" customHeight="1">
      <c r="A4" t="s">
        <v>1</v>
      </c>
      <c r="C4" s="1" t="s">
        <v>613</v>
      </c>
      <c r="F4" s="22" t="s">
        <v>617</v>
      </c>
      <c r="G4" s="22" t="s">
        <v>615</v>
      </c>
      <c r="J4" t="s">
        <v>491</v>
      </c>
      <c r="K4">
        <v>17</v>
      </c>
      <c r="M4" t="s">
        <v>79</v>
      </c>
      <c r="N4" s="25">
        <v>1</v>
      </c>
      <c r="O4" s="25"/>
      <c r="P4" s="25"/>
      <c r="Q4" s="25">
        <v>1</v>
      </c>
      <c r="S4" s="6">
        <v>1</v>
      </c>
      <c r="T4" s="6" t="s">
        <v>615</v>
      </c>
      <c r="U4" s="6">
        <v>6</v>
      </c>
      <c r="V4" s="6">
        <v>3</v>
      </c>
      <c r="W4" s="6">
        <v>11</v>
      </c>
      <c r="X4" s="6">
        <v>20</v>
      </c>
    </row>
    <row r="5" spans="1:24" ht="14.25" customHeight="1">
      <c r="A5" s="42" t="s">
        <v>580</v>
      </c>
      <c r="B5" s="42"/>
      <c r="F5" s="22" t="s">
        <v>319</v>
      </c>
      <c r="G5" s="22" t="s">
        <v>615</v>
      </c>
      <c r="J5" t="s">
        <v>492</v>
      </c>
      <c r="K5">
        <v>15</v>
      </c>
      <c r="M5" t="s">
        <v>789</v>
      </c>
      <c r="N5" s="25">
        <v>1</v>
      </c>
      <c r="O5" s="25"/>
      <c r="P5" s="25"/>
      <c r="Q5" s="25">
        <v>1</v>
      </c>
      <c r="S5" s="6">
        <v>2</v>
      </c>
      <c r="T5" s="6" t="s">
        <v>44</v>
      </c>
      <c r="U5" s="6">
        <v>4</v>
      </c>
      <c r="V5" s="6">
        <v>3</v>
      </c>
      <c r="W5" s="6">
        <v>3</v>
      </c>
      <c r="X5" s="6">
        <v>10</v>
      </c>
    </row>
    <row r="6" spans="1:24" ht="14.25" customHeight="1">
      <c r="A6" s="42"/>
      <c r="B6" s="42"/>
      <c r="F6" s="22" t="s">
        <v>618</v>
      </c>
      <c r="G6" s="22" t="s">
        <v>615</v>
      </c>
      <c r="J6" t="s">
        <v>493</v>
      </c>
      <c r="K6">
        <v>7</v>
      </c>
      <c r="M6" t="s">
        <v>86</v>
      </c>
      <c r="N6" s="25"/>
      <c r="O6" s="25"/>
      <c r="P6" s="25">
        <v>1</v>
      </c>
      <c r="Q6" s="25">
        <v>1</v>
      </c>
      <c r="S6" s="6">
        <v>3</v>
      </c>
      <c r="T6" s="6" t="s">
        <v>412</v>
      </c>
      <c r="U6" s="6">
        <v>3</v>
      </c>
      <c r="V6" s="6">
        <v>2</v>
      </c>
      <c r="W6" s="6">
        <v>5</v>
      </c>
      <c r="X6" s="6">
        <v>10</v>
      </c>
    </row>
    <row r="7" spans="1:24" ht="14.25" customHeight="1">
      <c r="F7" s="22" t="s">
        <v>321</v>
      </c>
      <c r="G7" s="22" t="s">
        <v>615</v>
      </c>
      <c r="J7" t="s">
        <v>494</v>
      </c>
      <c r="K7">
        <v>5</v>
      </c>
      <c r="M7" t="s">
        <v>632</v>
      </c>
      <c r="N7" s="25"/>
      <c r="O7" s="25">
        <v>1</v>
      </c>
      <c r="P7" s="25">
        <v>2</v>
      </c>
      <c r="Q7" s="25">
        <v>3</v>
      </c>
      <c r="S7" s="6">
        <v>4</v>
      </c>
      <c r="T7" s="6" t="s">
        <v>245</v>
      </c>
      <c r="U7" s="6">
        <v>2</v>
      </c>
      <c r="V7" s="6">
        <v>5</v>
      </c>
      <c r="W7" s="6">
        <v>4</v>
      </c>
      <c r="X7" s="6">
        <v>11</v>
      </c>
    </row>
    <row r="8" spans="1:24" ht="14.25" customHeight="1">
      <c r="B8" s="3" t="s">
        <v>772</v>
      </c>
      <c r="F8" s="22" t="s">
        <v>619</v>
      </c>
      <c r="G8" s="22" t="s">
        <v>615</v>
      </c>
      <c r="J8" t="s">
        <v>495</v>
      </c>
      <c r="K8">
        <v>1</v>
      </c>
      <c r="M8" t="s">
        <v>111</v>
      </c>
      <c r="N8" s="25"/>
      <c r="O8" s="25">
        <v>2</v>
      </c>
      <c r="P8" s="25">
        <v>3</v>
      </c>
      <c r="Q8" s="25">
        <v>5</v>
      </c>
      <c r="S8" s="6">
        <v>5</v>
      </c>
      <c r="T8" s="6" t="s">
        <v>95</v>
      </c>
      <c r="U8" s="6">
        <v>2</v>
      </c>
      <c r="V8" s="6">
        <v>2</v>
      </c>
      <c r="W8" s="6">
        <v>1</v>
      </c>
      <c r="X8" s="6">
        <v>5</v>
      </c>
    </row>
    <row r="9" spans="1:24" ht="14.25" customHeight="1">
      <c r="A9" s="4" t="s">
        <v>2</v>
      </c>
      <c r="B9" s="27" t="s">
        <v>3</v>
      </c>
      <c r="C9" s="4" t="s">
        <v>4</v>
      </c>
      <c r="F9" s="22" t="s">
        <v>324</v>
      </c>
      <c r="G9" s="22" t="s">
        <v>615</v>
      </c>
      <c r="J9" t="s">
        <v>764</v>
      </c>
      <c r="K9">
        <v>23</v>
      </c>
      <c r="M9" t="s">
        <v>220</v>
      </c>
      <c r="N9" s="25"/>
      <c r="O9" s="25"/>
      <c r="P9" s="25">
        <v>1</v>
      </c>
      <c r="Q9" s="25">
        <v>1</v>
      </c>
      <c r="S9" s="6">
        <v>6</v>
      </c>
      <c r="T9" s="6" t="s">
        <v>706</v>
      </c>
      <c r="U9" s="6">
        <v>2</v>
      </c>
      <c r="V9" s="6">
        <v>2</v>
      </c>
      <c r="W9" s="6">
        <v>1</v>
      </c>
      <c r="X9" s="6">
        <v>5</v>
      </c>
    </row>
    <row r="10" spans="1:24" ht="14.25" customHeight="1">
      <c r="A10" s="5">
        <v>1</v>
      </c>
      <c r="B10" s="28" t="s">
        <v>721</v>
      </c>
      <c r="C10" s="6" t="str">
        <f>VLOOKUP(B10,$F$1:$G$988,2,0)</f>
        <v>Одесская обл., г. Ильичевск (Катана)</v>
      </c>
      <c r="F10" s="22" t="s">
        <v>325</v>
      </c>
      <c r="G10" s="22" t="s">
        <v>615</v>
      </c>
      <c r="J10" t="s">
        <v>765</v>
      </c>
      <c r="K10">
        <v>41</v>
      </c>
      <c r="M10" t="s">
        <v>222</v>
      </c>
      <c r="N10" s="25"/>
      <c r="O10" s="25"/>
      <c r="P10" s="25">
        <v>2</v>
      </c>
      <c r="Q10" s="25">
        <v>2</v>
      </c>
      <c r="S10" s="6">
        <v>7</v>
      </c>
      <c r="T10" s="6" t="s">
        <v>266</v>
      </c>
      <c r="U10" s="6">
        <v>2</v>
      </c>
      <c r="V10" s="6">
        <v>1</v>
      </c>
      <c r="W10" s="6"/>
      <c r="X10" s="6">
        <v>3</v>
      </c>
    </row>
    <row r="11" spans="1:24" ht="14.25" customHeight="1">
      <c r="A11" s="5">
        <v>2</v>
      </c>
      <c r="B11" s="29" t="s">
        <v>710</v>
      </c>
      <c r="C11" s="6" t="str">
        <f>VLOOKUP(B11,$F$1:$G$988,2,0)</f>
        <v>Россия, Московская  обл, г. Клин (с/к "Атлант")</v>
      </c>
      <c r="F11" s="22" t="s">
        <v>319</v>
      </c>
      <c r="G11" s="22" t="s">
        <v>615</v>
      </c>
      <c r="J11" t="s">
        <v>766</v>
      </c>
      <c r="K11">
        <v>44</v>
      </c>
      <c r="M11" t="s">
        <v>239</v>
      </c>
      <c r="N11" s="25">
        <v>1</v>
      </c>
      <c r="O11" s="25"/>
      <c r="P11" s="25">
        <v>1</v>
      </c>
      <c r="Q11" s="25">
        <v>2</v>
      </c>
      <c r="S11" s="6">
        <v>8</v>
      </c>
      <c r="T11" s="6" t="s">
        <v>17</v>
      </c>
      <c r="U11" s="6">
        <v>2</v>
      </c>
      <c r="V11" s="6"/>
      <c r="W11" s="6">
        <v>1</v>
      </c>
      <c r="X11" s="6">
        <v>3</v>
      </c>
    </row>
    <row r="12" spans="1:24" ht="14.25" customHeight="1">
      <c r="A12" s="5">
        <v>3</v>
      </c>
      <c r="B12" s="30" t="s">
        <v>635</v>
      </c>
      <c r="C12" s="6" t="str">
        <f>VLOOKUP(B12,$F$1:$G$988,2,0)</f>
        <v>г. Киев (Сито-РЮ)</v>
      </c>
      <c r="F12" s="22" t="s">
        <v>326</v>
      </c>
      <c r="G12" s="22" t="s">
        <v>615</v>
      </c>
      <c r="J12" t="s">
        <v>767</v>
      </c>
      <c r="K12">
        <v>34</v>
      </c>
      <c r="M12" t="s">
        <v>9</v>
      </c>
      <c r="N12" s="25"/>
      <c r="O12" s="25">
        <v>1</v>
      </c>
      <c r="P12" s="25">
        <v>3</v>
      </c>
      <c r="Q12" s="25">
        <v>4</v>
      </c>
      <c r="S12" s="6">
        <v>9</v>
      </c>
      <c r="T12" s="6" t="s">
        <v>754</v>
      </c>
      <c r="U12" s="6">
        <v>1</v>
      </c>
      <c r="V12" s="6">
        <v>1</v>
      </c>
      <c r="W12" s="6"/>
      <c r="X12" s="6">
        <v>2</v>
      </c>
    </row>
    <row r="13" spans="1:24" ht="14.25" customHeight="1">
      <c r="A13" s="5">
        <v>3</v>
      </c>
      <c r="B13" s="29" t="s">
        <v>614</v>
      </c>
      <c r="C13" s="6" t="str">
        <f>VLOOKUP(B13,$F$1:$G$988,2,0)</f>
        <v>Ростовская обл</v>
      </c>
      <c r="F13" s="22" t="s">
        <v>327</v>
      </c>
      <c r="G13" s="22" t="s">
        <v>615</v>
      </c>
      <c r="J13" t="s">
        <v>768</v>
      </c>
      <c r="K13">
        <v>32</v>
      </c>
      <c r="M13" t="s">
        <v>737</v>
      </c>
      <c r="N13" s="25"/>
      <c r="O13" s="25">
        <v>1</v>
      </c>
      <c r="P13" s="25">
        <v>4</v>
      </c>
      <c r="Q13" s="25">
        <v>5</v>
      </c>
      <c r="S13" s="6">
        <v>10</v>
      </c>
      <c r="T13" s="6" t="s">
        <v>239</v>
      </c>
      <c r="U13" s="6">
        <v>1</v>
      </c>
      <c r="V13" s="6"/>
      <c r="W13" s="6">
        <v>1</v>
      </c>
      <c r="X13" s="6">
        <v>2</v>
      </c>
    </row>
    <row r="14" spans="1:24" ht="14.25" customHeight="1">
      <c r="B14" s="27" t="s">
        <v>7</v>
      </c>
      <c r="C14" s="4">
        <f>VLOOKUP(B8,$J$1:$K$100,2,0)</f>
        <v>8</v>
      </c>
      <c r="F14" s="22" t="s">
        <v>329</v>
      </c>
      <c r="G14" s="22" t="s">
        <v>615</v>
      </c>
      <c r="J14" t="s">
        <v>769</v>
      </c>
      <c r="K14">
        <v>16</v>
      </c>
      <c r="M14" t="s">
        <v>754</v>
      </c>
      <c r="N14" s="25">
        <v>1</v>
      </c>
      <c r="O14" s="25">
        <v>1</v>
      </c>
      <c r="P14" s="25"/>
      <c r="Q14" s="25">
        <v>2</v>
      </c>
      <c r="S14" s="6">
        <v>11</v>
      </c>
      <c r="T14" s="6" t="s">
        <v>360</v>
      </c>
      <c r="U14" s="6">
        <v>1</v>
      </c>
      <c r="V14" s="6"/>
      <c r="W14" s="6">
        <v>1</v>
      </c>
      <c r="X14" s="6">
        <v>2</v>
      </c>
    </row>
    <row r="15" spans="1:24" ht="14.25" customHeight="1">
      <c r="F15" s="22" t="s">
        <v>335</v>
      </c>
      <c r="G15" s="22" t="s">
        <v>615</v>
      </c>
      <c r="J15" t="s">
        <v>770</v>
      </c>
      <c r="K15">
        <v>8</v>
      </c>
      <c r="M15" t="s">
        <v>44</v>
      </c>
      <c r="N15" s="25">
        <v>4</v>
      </c>
      <c r="O15" s="25">
        <v>3</v>
      </c>
      <c r="P15" s="25">
        <v>3</v>
      </c>
      <c r="Q15" s="25">
        <v>10</v>
      </c>
      <c r="S15" s="6">
        <v>12</v>
      </c>
      <c r="T15" s="6" t="s">
        <v>79</v>
      </c>
      <c r="U15" s="6">
        <v>1</v>
      </c>
      <c r="V15" s="6"/>
      <c r="W15" s="6"/>
      <c r="X15" s="6">
        <v>1</v>
      </c>
    </row>
    <row r="16" spans="1:24" ht="14.25" customHeight="1">
      <c r="B16" s="3" t="s">
        <v>535</v>
      </c>
      <c r="F16" s="22" t="s">
        <v>620</v>
      </c>
      <c r="G16" s="22" t="s">
        <v>615</v>
      </c>
      <c r="J16" t="s">
        <v>771</v>
      </c>
      <c r="K16">
        <v>10</v>
      </c>
      <c r="M16" t="s">
        <v>318</v>
      </c>
      <c r="N16" s="25"/>
      <c r="O16" s="25">
        <v>1</v>
      </c>
      <c r="P16" s="25">
        <v>1</v>
      </c>
      <c r="Q16" s="25">
        <v>2</v>
      </c>
      <c r="S16" s="6">
        <v>13</v>
      </c>
      <c r="T16" s="6" t="s">
        <v>789</v>
      </c>
      <c r="U16" s="6">
        <v>1</v>
      </c>
      <c r="V16" s="6"/>
      <c r="W16" s="6"/>
      <c r="X16" s="6">
        <v>1</v>
      </c>
    </row>
    <row r="17" spans="1:25" ht="14.25" customHeight="1">
      <c r="A17" s="4" t="s">
        <v>2</v>
      </c>
      <c r="B17" s="27" t="s">
        <v>3</v>
      </c>
      <c r="C17" s="4" t="s">
        <v>4</v>
      </c>
      <c r="F17" s="22" t="s">
        <v>332</v>
      </c>
      <c r="G17" s="22" t="s">
        <v>615</v>
      </c>
      <c r="J17" t="s">
        <v>772</v>
      </c>
      <c r="K17">
        <v>8</v>
      </c>
      <c r="M17" t="s">
        <v>412</v>
      </c>
      <c r="N17" s="25">
        <v>3</v>
      </c>
      <c r="O17" s="25">
        <v>2</v>
      </c>
      <c r="P17" s="25">
        <v>5</v>
      </c>
      <c r="Q17" s="25">
        <v>10</v>
      </c>
      <c r="S17" s="6">
        <v>14</v>
      </c>
      <c r="T17" s="6" t="s">
        <v>111</v>
      </c>
      <c r="U17" s="6"/>
      <c r="V17" s="6">
        <v>2</v>
      </c>
      <c r="W17" s="6">
        <v>3</v>
      </c>
      <c r="X17" s="6">
        <v>5</v>
      </c>
    </row>
    <row r="18" spans="1:25" ht="14.25" customHeight="1">
      <c r="A18" s="5">
        <v>1</v>
      </c>
      <c r="B18" s="28" t="s">
        <v>104</v>
      </c>
      <c r="C18" s="6" t="str">
        <f>VLOOKUP(B18,$F$1:$G$988,2,0)</f>
        <v>Беларусь, г. Минск (UNMEI)</v>
      </c>
      <c r="F18" s="22" t="s">
        <v>337</v>
      </c>
      <c r="G18" s="22" t="s">
        <v>615</v>
      </c>
      <c r="J18" t="s">
        <v>535</v>
      </c>
      <c r="K18">
        <v>8</v>
      </c>
      <c r="M18" t="s">
        <v>154</v>
      </c>
      <c r="N18" s="25"/>
      <c r="O18" s="25"/>
      <c r="P18" s="25">
        <v>5</v>
      </c>
      <c r="Q18" s="25">
        <v>5</v>
      </c>
      <c r="S18" s="6">
        <v>15</v>
      </c>
      <c r="T18" s="6" t="s">
        <v>308</v>
      </c>
      <c r="U18" s="6"/>
      <c r="V18" s="6">
        <v>2</v>
      </c>
      <c r="W18" s="6">
        <v>1</v>
      </c>
      <c r="X18" s="6">
        <v>3</v>
      </c>
    </row>
    <row r="19" spans="1:25" ht="14.25" customHeight="1">
      <c r="A19" s="5">
        <v>2</v>
      </c>
      <c r="B19" s="29" t="s">
        <v>10</v>
      </c>
      <c r="C19" s="6" t="str">
        <f>VLOOKUP(B19,$F$1:$G$988,2,0)</f>
        <v>Молдова г. Чимишлия (TAUR)</v>
      </c>
      <c r="F19" s="22" t="s">
        <v>336</v>
      </c>
      <c r="G19" s="22" t="s">
        <v>615</v>
      </c>
      <c r="J19" t="s">
        <v>536</v>
      </c>
      <c r="K19">
        <v>3</v>
      </c>
      <c r="M19" t="s">
        <v>266</v>
      </c>
      <c r="N19" s="25">
        <v>2</v>
      </c>
      <c r="O19" s="25">
        <v>1</v>
      </c>
      <c r="P19" s="25"/>
      <c r="Q19" s="25">
        <v>3</v>
      </c>
      <c r="S19" s="6">
        <v>16</v>
      </c>
      <c r="T19" s="6" t="s">
        <v>737</v>
      </c>
      <c r="U19" s="6"/>
      <c r="V19" s="6">
        <v>1</v>
      </c>
      <c r="W19" s="6">
        <v>4</v>
      </c>
      <c r="X19" s="6">
        <v>5</v>
      </c>
    </row>
    <row r="20" spans="1:25" ht="14.25" customHeight="1">
      <c r="A20" s="5">
        <v>3</v>
      </c>
      <c r="B20" s="30" t="s">
        <v>327</v>
      </c>
      <c r="C20" s="6" t="str">
        <f>VLOOKUP(B20,$F$1:$G$988,2,0)</f>
        <v>Ростовская обл</v>
      </c>
      <c r="F20" s="22" t="s">
        <v>343</v>
      </c>
      <c r="G20" s="22" t="s">
        <v>615</v>
      </c>
      <c r="J20" t="s">
        <v>537</v>
      </c>
      <c r="K20">
        <v>3</v>
      </c>
      <c r="M20" t="s">
        <v>706</v>
      </c>
      <c r="N20" s="25">
        <v>2</v>
      </c>
      <c r="O20" s="25">
        <v>2</v>
      </c>
      <c r="P20" s="25">
        <v>1</v>
      </c>
      <c r="Q20" s="25">
        <v>5</v>
      </c>
      <c r="S20" s="6">
        <v>17</v>
      </c>
      <c r="T20" s="6" t="s">
        <v>9</v>
      </c>
      <c r="U20" s="6"/>
      <c r="V20" s="6">
        <v>1</v>
      </c>
      <c r="W20" s="6">
        <v>3</v>
      </c>
      <c r="X20" s="6">
        <v>4</v>
      </c>
    </row>
    <row r="21" spans="1:25" ht="14.25" customHeight="1">
      <c r="A21" s="5">
        <v>3</v>
      </c>
      <c r="B21" s="29" t="s">
        <v>640</v>
      </c>
      <c r="C21" s="6" t="str">
        <f>VLOOKUP(B21,$F$1:$G$988,2,0)</f>
        <v>Винница</v>
      </c>
      <c r="F21" s="22" t="s">
        <v>342</v>
      </c>
      <c r="G21" s="22" t="s">
        <v>615</v>
      </c>
      <c r="J21" t="s">
        <v>773</v>
      </c>
      <c r="K21">
        <v>5</v>
      </c>
      <c r="M21" t="s">
        <v>711</v>
      </c>
      <c r="N21" s="25"/>
      <c r="O21" s="25">
        <v>1</v>
      </c>
      <c r="P21" s="25">
        <v>1</v>
      </c>
      <c r="Q21" s="25">
        <v>2</v>
      </c>
      <c r="S21" s="6">
        <v>18</v>
      </c>
      <c r="T21" s="6" t="s">
        <v>632</v>
      </c>
      <c r="U21" s="6"/>
      <c r="V21" s="6">
        <v>1</v>
      </c>
      <c r="W21" s="6">
        <v>2</v>
      </c>
      <c r="X21" s="6">
        <v>3</v>
      </c>
    </row>
    <row r="22" spans="1:25" ht="14.25" customHeight="1">
      <c r="B22" s="27" t="s">
        <v>7</v>
      </c>
      <c r="C22" s="4">
        <f>VLOOKUP(B16,$J$1:$K$100,2,0)</f>
        <v>8</v>
      </c>
      <c r="F22" s="22" t="s">
        <v>341</v>
      </c>
      <c r="G22" s="22" t="s">
        <v>615</v>
      </c>
      <c r="J22" t="s">
        <v>774</v>
      </c>
      <c r="K22">
        <v>8</v>
      </c>
      <c r="M22" t="s">
        <v>308</v>
      </c>
      <c r="N22" s="25"/>
      <c r="O22" s="25">
        <v>2</v>
      </c>
      <c r="P22" s="25">
        <v>1</v>
      </c>
      <c r="Q22" s="25">
        <v>3</v>
      </c>
      <c r="S22" s="6">
        <v>19</v>
      </c>
      <c r="T22" s="6" t="s">
        <v>318</v>
      </c>
      <c r="U22" s="6"/>
      <c r="V22" s="6">
        <v>1</v>
      </c>
      <c r="W22" s="6">
        <v>1</v>
      </c>
      <c r="X22" s="6">
        <v>2</v>
      </c>
    </row>
    <row r="23" spans="1:25" ht="14.25" customHeight="1">
      <c r="F23" s="22" t="s">
        <v>345</v>
      </c>
      <c r="G23" s="22" t="s">
        <v>615</v>
      </c>
      <c r="J23" t="s">
        <v>775</v>
      </c>
      <c r="K23">
        <v>4</v>
      </c>
      <c r="M23" t="s">
        <v>615</v>
      </c>
      <c r="N23" s="25">
        <v>6</v>
      </c>
      <c r="O23" s="25">
        <v>3</v>
      </c>
      <c r="P23" s="25">
        <v>11</v>
      </c>
      <c r="Q23" s="25">
        <v>20</v>
      </c>
      <c r="S23" s="6">
        <v>20</v>
      </c>
      <c r="T23" s="6" t="s">
        <v>711</v>
      </c>
      <c r="U23" s="6"/>
      <c r="V23" s="6">
        <v>1</v>
      </c>
      <c r="W23" s="6">
        <v>1</v>
      </c>
      <c r="X23" s="6">
        <v>2</v>
      </c>
    </row>
    <row r="24" spans="1:25" ht="14.25" customHeight="1">
      <c r="B24" s="3" t="s">
        <v>536</v>
      </c>
      <c r="F24" s="22" t="s">
        <v>346</v>
      </c>
      <c r="G24" s="22" t="s">
        <v>615</v>
      </c>
      <c r="J24" t="s">
        <v>776</v>
      </c>
      <c r="K24">
        <v>6</v>
      </c>
      <c r="M24" t="s">
        <v>360</v>
      </c>
      <c r="N24" s="25">
        <v>1</v>
      </c>
      <c r="O24" s="25"/>
      <c r="P24" s="25">
        <v>1</v>
      </c>
      <c r="Q24" s="25">
        <v>2</v>
      </c>
      <c r="S24" s="6">
        <v>21</v>
      </c>
      <c r="T24" s="6" t="s">
        <v>154</v>
      </c>
      <c r="U24" s="6"/>
      <c r="V24" s="6"/>
      <c r="W24" s="6">
        <v>5</v>
      </c>
      <c r="X24" s="6">
        <v>5</v>
      </c>
    </row>
    <row r="25" spans="1:25" ht="14.25" customHeight="1">
      <c r="A25" s="4" t="s">
        <v>2</v>
      </c>
      <c r="B25" s="27" t="s">
        <v>3</v>
      </c>
      <c r="C25" s="4" t="s">
        <v>4</v>
      </c>
      <c r="F25" s="22" t="s">
        <v>347</v>
      </c>
      <c r="G25" s="22" t="s">
        <v>615</v>
      </c>
      <c r="J25" t="s">
        <v>777</v>
      </c>
      <c r="K25">
        <v>7</v>
      </c>
      <c r="M25" t="s">
        <v>17</v>
      </c>
      <c r="N25" s="25">
        <v>2</v>
      </c>
      <c r="O25" s="25"/>
      <c r="P25" s="25">
        <v>1</v>
      </c>
      <c r="Q25" s="25">
        <v>3</v>
      </c>
      <c r="S25" s="6">
        <v>22</v>
      </c>
      <c r="T25" s="6" t="s">
        <v>222</v>
      </c>
      <c r="U25" s="6"/>
      <c r="V25" s="6"/>
      <c r="W25" s="6">
        <v>2</v>
      </c>
      <c r="X25" s="6">
        <v>2</v>
      </c>
    </row>
    <row r="26" spans="1:25" ht="14.25" customHeight="1">
      <c r="A26" s="5">
        <v>1</v>
      </c>
      <c r="B26" s="28" t="s">
        <v>332</v>
      </c>
      <c r="C26" s="6" t="str">
        <f>VLOOKUP(B26,$F$1:$G$988,2,0)</f>
        <v>Ростовская обл</v>
      </c>
      <c r="F26" s="22" t="s">
        <v>344</v>
      </c>
      <c r="G26" s="22" t="s">
        <v>615</v>
      </c>
      <c r="J26" t="s">
        <v>778</v>
      </c>
      <c r="K26">
        <v>5</v>
      </c>
      <c r="M26" t="s">
        <v>245</v>
      </c>
      <c r="N26" s="25">
        <v>2</v>
      </c>
      <c r="O26" s="25">
        <v>5</v>
      </c>
      <c r="P26" s="25">
        <v>4</v>
      </c>
      <c r="Q26" s="25">
        <v>11</v>
      </c>
      <c r="S26" s="6">
        <v>23</v>
      </c>
      <c r="T26" s="6" t="s">
        <v>86</v>
      </c>
      <c r="U26" s="6"/>
      <c r="V26" s="6"/>
      <c r="W26" s="6">
        <v>1</v>
      </c>
      <c r="X26" s="6">
        <v>1</v>
      </c>
    </row>
    <row r="27" spans="1:25" ht="14.25" customHeight="1">
      <c r="A27" s="5">
        <v>2</v>
      </c>
      <c r="B27" s="29" t="s">
        <v>728</v>
      </c>
      <c r="C27" s="6" t="str">
        <f>VLOOKUP(B27,$F$1:$G$988,2,0)</f>
        <v>Одесса (О-КАН)</v>
      </c>
      <c r="F27" s="22" t="s">
        <v>10</v>
      </c>
      <c r="G27" s="22" t="s">
        <v>9</v>
      </c>
      <c r="J27" t="s">
        <v>779</v>
      </c>
      <c r="K27">
        <v>7</v>
      </c>
      <c r="M27" t="s">
        <v>790</v>
      </c>
      <c r="N27" s="25">
        <v>28</v>
      </c>
      <c r="O27" s="25">
        <v>28</v>
      </c>
      <c r="P27" s="25">
        <v>52</v>
      </c>
      <c r="Q27" s="25">
        <v>108</v>
      </c>
      <c r="S27" s="6">
        <v>24</v>
      </c>
      <c r="T27" s="6" t="s">
        <v>220</v>
      </c>
      <c r="U27" s="6"/>
      <c r="V27" s="6"/>
      <c r="W27" s="6">
        <v>1</v>
      </c>
      <c r="X27" s="6">
        <v>1</v>
      </c>
    </row>
    <row r="28" spans="1:25" ht="14.25" customHeight="1">
      <c r="A28" s="5">
        <v>3</v>
      </c>
      <c r="B28" s="30" t="s">
        <v>221</v>
      </c>
      <c r="C28" s="6" t="str">
        <f>VLOOKUP(B28,$F$1:$G$988,2,0)</f>
        <v>Киев</v>
      </c>
      <c r="F28" s="22" t="s">
        <v>621</v>
      </c>
      <c r="G28" s="22" t="s">
        <v>9</v>
      </c>
      <c r="J28" t="s">
        <v>780</v>
      </c>
      <c r="K28">
        <v>3</v>
      </c>
      <c r="S28" s="4"/>
      <c r="T28" s="4" t="s">
        <v>790</v>
      </c>
      <c r="U28" s="4">
        <v>28</v>
      </c>
      <c r="V28" s="4">
        <v>28</v>
      </c>
      <c r="W28" s="4">
        <v>52</v>
      </c>
      <c r="X28" s="4">
        <v>108</v>
      </c>
    </row>
    <row r="29" spans="1:25" ht="14.25" customHeight="1">
      <c r="B29" s="27" t="s">
        <v>7</v>
      </c>
      <c r="C29" s="4">
        <f>VLOOKUP(B24,$J$1:$K$100,2,0)</f>
        <v>3</v>
      </c>
      <c r="F29" s="22" t="s">
        <v>622</v>
      </c>
      <c r="G29" s="22" t="s">
        <v>9</v>
      </c>
    </row>
    <row r="30" spans="1:25" ht="14.25" customHeight="1">
      <c r="F30" s="22" t="s">
        <v>623</v>
      </c>
      <c r="G30" s="22" t="s">
        <v>9</v>
      </c>
      <c r="Y30" s="31"/>
    </row>
    <row r="31" spans="1:25" ht="14.25" customHeight="1">
      <c r="B31" s="3" t="s">
        <v>537</v>
      </c>
      <c r="F31" s="22" t="s">
        <v>624</v>
      </c>
      <c r="G31" s="22" t="s">
        <v>9</v>
      </c>
      <c r="S31" s="32" t="s">
        <v>794</v>
      </c>
      <c r="T31" s="32"/>
      <c r="U31" s="31" t="s">
        <v>795</v>
      </c>
      <c r="W31" s="31"/>
    </row>
    <row r="32" spans="1:25" ht="14.25" customHeight="1">
      <c r="A32" s="4" t="s">
        <v>2</v>
      </c>
      <c r="B32" s="27" t="s">
        <v>3</v>
      </c>
      <c r="C32" s="4" t="s">
        <v>4</v>
      </c>
      <c r="F32" s="22" t="s">
        <v>625</v>
      </c>
      <c r="G32" s="22" t="s">
        <v>17</v>
      </c>
      <c r="S32" s="31"/>
      <c r="T32" s="9"/>
      <c r="U32" s="31"/>
      <c r="W32" s="31"/>
    </row>
    <row r="33" spans="1:23" ht="14.25" customHeight="1">
      <c r="A33" s="5">
        <v>1</v>
      </c>
      <c r="B33" s="28" t="s">
        <v>718</v>
      </c>
      <c r="C33" s="6" t="str">
        <f>VLOOKUP(B33,$F$1:$G$988,2,0)</f>
        <v>Краснодар (АТЭМИ)</v>
      </c>
      <c r="F33" s="22" t="s">
        <v>19</v>
      </c>
      <c r="G33" s="22" t="s">
        <v>17</v>
      </c>
      <c r="S33" s="31"/>
      <c r="T33" s="31"/>
      <c r="U33" s="31"/>
      <c r="W33" s="31"/>
    </row>
    <row r="34" spans="1:23" ht="14.25" customHeight="1">
      <c r="A34" s="5">
        <v>2</v>
      </c>
      <c r="B34" s="29" t="s">
        <v>117</v>
      </c>
      <c r="C34" s="6" t="str">
        <f>VLOOKUP(B34,$F$1:$G$988,2,0)</f>
        <v>Житомир (Джитте)</v>
      </c>
      <c r="F34" s="22" t="s">
        <v>20</v>
      </c>
      <c r="G34" s="22" t="s">
        <v>17</v>
      </c>
      <c r="S34" s="32" t="s">
        <v>793</v>
      </c>
      <c r="T34" s="32"/>
      <c r="U34" s="31" t="s">
        <v>796</v>
      </c>
    </row>
    <row r="35" spans="1:23" ht="14.25" customHeight="1">
      <c r="A35" s="5">
        <v>3</v>
      </c>
      <c r="B35" s="30" t="s">
        <v>344</v>
      </c>
      <c r="C35" s="6" t="str">
        <f>VLOOKUP(B35,$F$1:$G$988,2,0)</f>
        <v>Ростовская обл</v>
      </c>
      <c r="F35" s="22" t="s">
        <v>626</v>
      </c>
      <c r="G35" s="22" t="s">
        <v>17</v>
      </c>
    </row>
    <row r="36" spans="1:23" ht="14.25" customHeight="1">
      <c r="B36" s="27" t="s">
        <v>7</v>
      </c>
      <c r="C36" s="4">
        <f>VLOOKUP(B31,$J$1:$K$100,2,0)</f>
        <v>3</v>
      </c>
      <c r="F36" s="22" t="s">
        <v>22</v>
      </c>
      <c r="G36" s="22" t="s">
        <v>17</v>
      </c>
    </row>
    <row r="37" spans="1:23" ht="14.25" customHeight="1">
      <c r="F37" s="22" t="s">
        <v>23</v>
      </c>
      <c r="G37" s="22" t="s">
        <v>17</v>
      </c>
    </row>
    <row r="38" spans="1:23" ht="14.25" customHeight="1">
      <c r="A38" s="42" t="s">
        <v>581</v>
      </c>
      <c r="B38" s="42"/>
      <c r="F38" s="22" t="s">
        <v>627</v>
      </c>
      <c r="G38" s="22" t="s">
        <v>17</v>
      </c>
    </row>
    <row r="39" spans="1:23" ht="14.25" customHeight="1">
      <c r="A39" s="42"/>
      <c r="B39" s="42"/>
      <c r="F39" s="22" t="s">
        <v>25</v>
      </c>
      <c r="G39" s="22" t="s">
        <v>17</v>
      </c>
    </row>
    <row r="40" spans="1:23" ht="14.25" customHeight="1">
      <c r="F40" s="22" t="s">
        <v>628</v>
      </c>
      <c r="G40" s="22" t="s">
        <v>17</v>
      </c>
    </row>
    <row r="41" spans="1:23" ht="14.25" customHeight="1">
      <c r="B41" s="3" t="s">
        <v>773</v>
      </c>
      <c r="F41" s="22" t="s">
        <v>27</v>
      </c>
      <c r="G41" s="22" t="s">
        <v>17</v>
      </c>
    </row>
    <row r="42" spans="1:23" ht="14.25" customHeight="1">
      <c r="A42" s="4" t="s">
        <v>2</v>
      </c>
      <c r="B42" s="27" t="s">
        <v>3</v>
      </c>
      <c r="C42" s="4" t="s">
        <v>4</v>
      </c>
      <c r="F42" s="22" t="s">
        <v>28</v>
      </c>
      <c r="G42" s="22" t="s">
        <v>17</v>
      </c>
    </row>
    <row r="43" spans="1:23" ht="14.25" customHeight="1">
      <c r="A43" s="5">
        <v>1</v>
      </c>
      <c r="B43" s="28" t="s">
        <v>758</v>
      </c>
      <c r="C43" s="6" t="str">
        <f>VLOOKUP(B43,$F$1:$G$988,2,0)</f>
        <v>Одесса (KC "NIKA")</v>
      </c>
      <c r="F43" s="22" t="s">
        <v>29</v>
      </c>
      <c r="G43" s="22" t="s">
        <v>17</v>
      </c>
    </row>
    <row r="44" spans="1:23" ht="14.25" customHeight="1">
      <c r="A44" s="5">
        <v>2</v>
      </c>
      <c r="B44" s="29" t="s">
        <v>757</v>
      </c>
      <c r="C44" s="6" t="str">
        <f>VLOOKUP(B44,$F$1:$G$988,2,0)</f>
        <v>Одесса (KC "NIKA")</v>
      </c>
      <c r="F44" s="22" t="s">
        <v>30</v>
      </c>
      <c r="G44" s="22" t="s">
        <v>17</v>
      </c>
    </row>
    <row r="45" spans="1:23" ht="14.25" customHeight="1">
      <c r="A45" s="5">
        <v>3</v>
      </c>
      <c r="B45" s="30" t="s">
        <v>616</v>
      </c>
      <c r="C45" s="6" t="str">
        <f>VLOOKUP(B45,$F$1:$G$988,2,0)</f>
        <v>Ростовская обл</v>
      </c>
      <c r="F45" s="22" t="s">
        <v>31</v>
      </c>
      <c r="G45" s="22" t="s">
        <v>17</v>
      </c>
    </row>
    <row r="46" spans="1:23" ht="14.25" customHeight="1">
      <c r="A46" s="5">
        <v>3</v>
      </c>
      <c r="B46" s="29" t="s">
        <v>731</v>
      </c>
      <c r="C46" s="6" t="str">
        <f>VLOOKUP(B46,$F$1:$G$988,2,0)</f>
        <v>Молдова г. Чимишлия (TAUR)</v>
      </c>
      <c r="F46" s="22" t="s">
        <v>629</v>
      </c>
      <c r="G46" s="22" t="s">
        <v>17</v>
      </c>
    </row>
    <row r="47" spans="1:23" ht="14.25" customHeight="1">
      <c r="B47" s="27" t="s">
        <v>7</v>
      </c>
      <c r="C47" s="4">
        <f>VLOOKUP(B41,$J$1:$K$100,2,0)</f>
        <v>5</v>
      </c>
      <c r="F47" s="22" t="s">
        <v>630</v>
      </c>
      <c r="G47" s="22" t="s">
        <v>17</v>
      </c>
    </row>
    <row r="48" spans="1:23" ht="14.25" customHeight="1">
      <c r="F48" s="22" t="s">
        <v>631</v>
      </c>
      <c r="G48" s="22" t="s">
        <v>632</v>
      </c>
    </row>
    <row r="49" spans="1:7" ht="14.25" customHeight="1">
      <c r="B49" s="3" t="s">
        <v>774</v>
      </c>
      <c r="F49" s="22" t="s">
        <v>633</v>
      </c>
      <c r="G49" s="22" t="s">
        <v>632</v>
      </c>
    </row>
    <row r="50" spans="1:7" ht="14.25" customHeight="1">
      <c r="A50" s="4" t="s">
        <v>2</v>
      </c>
      <c r="B50" s="27" t="s">
        <v>3</v>
      </c>
      <c r="C50" s="4" t="s">
        <v>4</v>
      </c>
      <c r="F50" s="22" t="s">
        <v>634</v>
      </c>
      <c r="G50" s="22" t="s">
        <v>632</v>
      </c>
    </row>
    <row r="51" spans="1:7" ht="14.25" customHeight="1">
      <c r="A51" s="5">
        <v>1</v>
      </c>
      <c r="B51" s="28" t="s">
        <v>721</v>
      </c>
      <c r="C51" s="6" t="str">
        <f>VLOOKUP(B51,$F$1:$G$988,2,0)</f>
        <v>Одесская обл., г. Ильичевск (Катана)</v>
      </c>
      <c r="F51" s="22" t="s">
        <v>635</v>
      </c>
      <c r="G51" s="22" t="s">
        <v>632</v>
      </c>
    </row>
    <row r="52" spans="1:7" ht="14.25" customHeight="1">
      <c r="A52" s="5">
        <v>2</v>
      </c>
      <c r="B52" s="29" t="s">
        <v>724</v>
      </c>
      <c r="C52" s="6" t="str">
        <f>VLOOKUP(B52,$F$1:$G$988,2,0)</f>
        <v>Одесская обл., г. Ильичевск (Катана)</v>
      </c>
      <c r="F52" s="22" t="s">
        <v>636</v>
      </c>
      <c r="G52" s="22" t="s">
        <v>632</v>
      </c>
    </row>
    <row r="53" spans="1:7" ht="14.25" customHeight="1">
      <c r="A53" s="5">
        <v>3</v>
      </c>
      <c r="B53" s="30" t="s">
        <v>710</v>
      </c>
      <c r="C53" s="6" t="str">
        <f>VLOOKUP(B53,$F$1:$G$988,2,0)</f>
        <v>Россия, Московская  обл, г. Клин (с/к "Атлант")</v>
      </c>
      <c r="F53" s="22" t="s">
        <v>637</v>
      </c>
      <c r="G53" s="22" t="s">
        <v>44</v>
      </c>
    </row>
    <row r="54" spans="1:7" ht="14.25" customHeight="1">
      <c r="A54" s="5">
        <v>3</v>
      </c>
      <c r="B54" s="29" t="s">
        <v>614</v>
      </c>
      <c r="C54" s="6" t="str">
        <f>VLOOKUP(B54,$F$1:$G$988,2,0)</f>
        <v>Ростовская обл</v>
      </c>
      <c r="F54" s="22" t="s">
        <v>48</v>
      </c>
      <c r="G54" s="22" t="s">
        <v>44</v>
      </c>
    </row>
    <row r="55" spans="1:7" ht="14.25" customHeight="1">
      <c r="B55" s="27" t="s">
        <v>7</v>
      </c>
      <c r="C55" s="4">
        <f>VLOOKUP(B49,$J$1:$K$100,2,0)</f>
        <v>8</v>
      </c>
      <c r="F55" s="22" t="s">
        <v>784</v>
      </c>
      <c r="G55" s="22" t="s">
        <v>44</v>
      </c>
    </row>
    <row r="56" spans="1:7" ht="14.25" customHeight="1">
      <c r="F56" s="22" t="s">
        <v>638</v>
      </c>
      <c r="G56" s="22" t="s">
        <v>44</v>
      </c>
    </row>
    <row r="57" spans="1:7" ht="14.25" customHeight="1">
      <c r="B57" s="3" t="s">
        <v>775</v>
      </c>
      <c r="F57" s="22" t="s">
        <v>782</v>
      </c>
      <c r="G57" s="22" t="s">
        <v>44</v>
      </c>
    </row>
    <row r="58" spans="1:7" ht="14.25" customHeight="1">
      <c r="A58" s="4" t="s">
        <v>2</v>
      </c>
      <c r="B58" s="27" t="s">
        <v>3</v>
      </c>
      <c r="C58" s="4" t="s">
        <v>4</v>
      </c>
      <c r="F58" s="22" t="s">
        <v>47</v>
      </c>
      <c r="G58" s="22" t="s">
        <v>44</v>
      </c>
    </row>
    <row r="59" spans="1:7" ht="14.25" customHeight="1">
      <c r="A59" s="5">
        <v>1</v>
      </c>
      <c r="B59" s="28" t="s">
        <v>781</v>
      </c>
      <c r="C59" s="6" t="str">
        <f>VLOOKUP(B59,$F$1:$G$988,2,0)</f>
        <v>Одесса (Ника)</v>
      </c>
      <c r="F59" s="22" t="s">
        <v>786</v>
      </c>
      <c r="G59" s="22" t="s">
        <v>44</v>
      </c>
    </row>
    <row r="60" spans="1:7" ht="14.25" customHeight="1">
      <c r="A60" s="5">
        <v>2</v>
      </c>
      <c r="B60" s="29" t="s">
        <v>636</v>
      </c>
      <c r="C60" s="6" t="str">
        <f>VLOOKUP(B60,$F$1:$G$988,2,0)</f>
        <v>г. Киев (Сито-РЮ)</v>
      </c>
      <c r="F60" s="22" t="s">
        <v>781</v>
      </c>
      <c r="G60" s="22" t="s">
        <v>44</v>
      </c>
    </row>
    <row r="61" spans="1:7" ht="14.25" customHeight="1">
      <c r="A61" s="5">
        <v>3</v>
      </c>
      <c r="B61" s="30" t="s">
        <v>619</v>
      </c>
      <c r="C61" s="6" t="str">
        <f>VLOOKUP(B61,$F$1:$G$988,2,0)</f>
        <v>Ростовская обл</v>
      </c>
      <c r="F61" s="22" t="s">
        <v>787</v>
      </c>
      <c r="G61" s="22" t="s">
        <v>79</v>
      </c>
    </row>
    <row r="62" spans="1:7" ht="14.25" customHeight="1">
      <c r="A62" s="5">
        <v>3</v>
      </c>
      <c r="B62" s="29" t="s">
        <v>736</v>
      </c>
      <c r="C62" s="6" t="str">
        <f>VLOOKUP(B62,$F$1:$G$988,2,0)</f>
        <v>Николаев (Олимпик Николаев)</v>
      </c>
      <c r="F62" s="22" t="s">
        <v>81</v>
      </c>
      <c r="G62" s="22" t="s">
        <v>79</v>
      </c>
    </row>
    <row r="63" spans="1:7" ht="14.25" customHeight="1">
      <c r="B63" s="27" t="s">
        <v>7</v>
      </c>
      <c r="C63" s="4">
        <f>VLOOKUP(B57,$J$1:$K$100,2,0)</f>
        <v>4</v>
      </c>
      <c r="F63" s="22" t="s">
        <v>82</v>
      </c>
      <c r="G63" s="22" t="s">
        <v>79</v>
      </c>
    </row>
    <row r="64" spans="1:7" ht="14.25" customHeight="1">
      <c r="F64" s="22" t="s">
        <v>83</v>
      </c>
      <c r="G64" s="22" t="s">
        <v>79</v>
      </c>
    </row>
    <row r="65" spans="1:7" ht="14.25" customHeight="1">
      <c r="B65" s="3" t="s">
        <v>776</v>
      </c>
      <c r="F65" s="22" t="s">
        <v>639</v>
      </c>
      <c r="G65" s="22" t="s">
        <v>79</v>
      </c>
    </row>
    <row r="66" spans="1:7" ht="14.25" customHeight="1">
      <c r="A66" s="4" t="s">
        <v>2</v>
      </c>
      <c r="B66" s="27" t="s">
        <v>3</v>
      </c>
      <c r="C66" s="4" t="s">
        <v>4</v>
      </c>
      <c r="F66" s="22" t="s">
        <v>84</v>
      </c>
      <c r="G66" s="22" t="s">
        <v>79</v>
      </c>
    </row>
    <row r="67" spans="1:7" ht="14.25" customHeight="1">
      <c r="A67" s="5">
        <v>1</v>
      </c>
      <c r="B67" s="28" t="s">
        <v>327</v>
      </c>
      <c r="C67" s="6" t="str">
        <f>VLOOKUP(B67,$F$1:$G$988,2,0)</f>
        <v>Ростовская обл</v>
      </c>
      <c r="F67" s="22" t="s">
        <v>640</v>
      </c>
      <c r="G67" s="22" t="s">
        <v>86</v>
      </c>
    </row>
    <row r="68" spans="1:7" ht="14.25" customHeight="1">
      <c r="A68" s="5">
        <v>2</v>
      </c>
      <c r="B68" s="29" t="s">
        <v>782</v>
      </c>
      <c r="C68" s="6" t="str">
        <f>VLOOKUP(B68,$F$1:$G$988,2,0)</f>
        <v>Одесса (Ника)</v>
      </c>
      <c r="F68" s="22" t="s">
        <v>94</v>
      </c>
      <c r="G68" s="22" t="s">
        <v>95</v>
      </c>
    </row>
    <row r="69" spans="1:7" ht="14.25" customHeight="1">
      <c r="A69" s="5">
        <v>3</v>
      </c>
      <c r="B69" s="30" t="s">
        <v>621</v>
      </c>
      <c r="C69" s="6" t="str">
        <f>VLOOKUP(B69,$F$1:$G$988,2,0)</f>
        <v>Молдова г. Чимишлия (TAUR)</v>
      </c>
      <c r="F69" s="22" t="s">
        <v>96</v>
      </c>
      <c r="G69" s="22" t="s">
        <v>95</v>
      </c>
    </row>
    <row r="70" spans="1:7" ht="14.25" customHeight="1">
      <c r="A70" s="5">
        <v>3</v>
      </c>
      <c r="B70" s="29" t="s">
        <v>739</v>
      </c>
      <c r="C70" s="6" t="str">
        <f>VLOOKUP(B70,$F$1:$G$988,2,0)</f>
        <v>Николаев (Олимпик Николаев)</v>
      </c>
      <c r="F70" s="22" t="s">
        <v>97</v>
      </c>
      <c r="G70" s="22" t="s">
        <v>95</v>
      </c>
    </row>
    <row r="71" spans="1:7" ht="14.25" customHeight="1">
      <c r="B71" s="27" t="s">
        <v>7</v>
      </c>
      <c r="C71" s="4">
        <f>VLOOKUP(B65,$J$1:$K$100,2,0)</f>
        <v>6</v>
      </c>
      <c r="F71" s="22" t="s">
        <v>98</v>
      </c>
      <c r="G71" s="22" t="s">
        <v>95</v>
      </c>
    </row>
    <row r="72" spans="1:7" ht="14.25" customHeight="1">
      <c r="F72" s="22" t="s">
        <v>99</v>
      </c>
      <c r="G72" s="22" t="s">
        <v>95</v>
      </c>
    </row>
    <row r="73" spans="1:7" ht="14.25" customHeight="1">
      <c r="B73" s="3" t="s">
        <v>777</v>
      </c>
      <c r="F73" s="22" t="s">
        <v>100</v>
      </c>
      <c r="G73" s="22" t="s">
        <v>95</v>
      </c>
    </row>
    <row r="74" spans="1:7" ht="14.25" customHeight="1">
      <c r="A74" s="4" t="s">
        <v>2</v>
      </c>
      <c r="B74" s="27" t="s">
        <v>3</v>
      </c>
      <c r="C74" s="4" t="s">
        <v>4</v>
      </c>
      <c r="F74" s="22" t="s">
        <v>101</v>
      </c>
      <c r="G74" s="22" t="s">
        <v>95</v>
      </c>
    </row>
    <row r="75" spans="1:7" ht="14.25" customHeight="1">
      <c r="A75" s="5">
        <v>1</v>
      </c>
      <c r="B75" s="28" t="s">
        <v>750</v>
      </c>
      <c r="C75" s="6" t="str">
        <f>VLOOKUP(B75,$F$1:$G$988,2,0)</f>
        <v>Ростовская обл., г. Сальск (Контакт)</v>
      </c>
      <c r="F75" s="22" t="s">
        <v>104</v>
      </c>
      <c r="G75" s="22" t="s">
        <v>95</v>
      </c>
    </row>
    <row r="76" spans="1:7" ht="14.25" customHeight="1">
      <c r="A76" s="5">
        <v>2</v>
      </c>
      <c r="B76" s="29" t="s">
        <v>332</v>
      </c>
      <c r="C76" s="6" t="str">
        <f>VLOOKUP(B76,$F$1:$G$988,2,0)</f>
        <v>Ростовская обл</v>
      </c>
      <c r="F76" s="22" t="s">
        <v>105</v>
      </c>
      <c r="G76" s="22" t="s">
        <v>95</v>
      </c>
    </row>
    <row r="77" spans="1:7" ht="14.25" customHeight="1">
      <c r="A77" s="5">
        <v>3</v>
      </c>
      <c r="B77" s="30" t="s">
        <v>739</v>
      </c>
      <c r="C77" s="6" t="str">
        <f>VLOOKUP(B77,$F$1:$G$988,2,0)</f>
        <v>Николаев (Олимпик Николаев)</v>
      </c>
      <c r="F77" s="22" t="s">
        <v>641</v>
      </c>
      <c r="G77" s="22" t="s">
        <v>412</v>
      </c>
    </row>
    <row r="78" spans="1:7" ht="14.25" customHeight="1">
      <c r="A78" s="5">
        <v>3</v>
      </c>
      <c r="B78" s="29" t="s">
        <v>743</v>
      </c>
      <c r="C78" s="6" t="str">
        <f>VLOOKUP(B78,$F$1:$G$988,2,0)</f>
        <v>Николаев (Олимпик Николаев)</v>
      </c>
      <c r="F78" s="22" t="s">
        <v>642</v>
      </c>
      <c r="G78" s="22" t="s">
        <v>412</v>
      </c>
    </row>
    <row r="79" spans="1:7" ht="14.25" customHeight="1">
      <c r="B79" s="27" t="s">
        <v>7</v>
      </c>
      <c r="C79" s="4">
        <f>VLOOKUP(B73,$J$1:$K$100,2,0)</f>
        <v>7</v>
      </c>
      <c r="F79" s="22" t="s">
        <v>414</v>
      </c>
      <c r="G79" s="22" t="s">
        <v>412</v>
      </c>
    </row>
    <row r="80" spans="1:7" ht="14.25" customHeight="1">
      <c r="F80" s="22" t="s">
        <v>643</v>
      </c>
      <c r="G80" s="22" t="s">
        <v>412</v>
      </c>
    </row>
    <row r="81" spans="1:7" ht="14.25" customHeight="1">
      <c r="F81" s="22" t="s">
        <v>644</v>
      </c>
      <c r="G81" s="22" t="s">
        <v>412</v>
      </c>
    </row>
    <row r="82" spans="1:7" ht="14.25" customHeight="1">
      <c r="B82" s="3" t="s">
        <v>778</v>
      </c>
      <c r="F82" s="22" t="s">
        <v>645</v>
      </c>
      <c r="G82" s="22" t="s">
        <v>412</v>
      </c>
    </row>
    <row r="83" spans="1:7" ht="14.25" customHeight="1">
      <c r="A83" s="4" t="s">
        <v>2</v>
      </c>
      <c r="B83" s="27" t="s">
        <v>3</v>
      </c>
      <c r="C83" s="4" t="s">
        <v>4</v>
      </c>
      <c r="F83" s="22" t="s">
        <v>646</v>
      </c>
      <c r="G83" s="22" t="s">
        <v>412</v>
      </c>
    </row>
    <row r="84" spans="1:7" ht="14.25" customHeight="1">
      <c r="A84" s="5">
        <v>1</v>
      </c>
      <c r="B84" s="28" t="s">
        <v>787</v>
      </c>
      <c r="C84" s="6" t="str">
        <f>VLOOKUP(B84,$F$1:$G$988,2,0)</f>
        <v>Беларусь, г. Минск (БФСО "Динамо")</v>
      </c>
      <c r="F84" s="22" t="s">
        <v>647</v>
      </c>
      <c r="G84" s="22" t="s">
        <v>412</v>
      </c>
    </row>
    <row r="85" spans="1:7" ht="14.25" customHeight="1">
      <c r="A85" s="5">
        <v>2</v>
      </c>
      <c r="B85" s="29" t="s">
        <v>743</v>
      </c>
      <c r="C85" s="6" t="str">
        <f>VLOOKUP(B85,$F$1:$G$988,2,0)</f>
        <v>Николаев (Олимпик Николаев)</v>
      </c>
      <c r="F85" s="22" t="s">
        <v>648</v>
      </c>
      <c r="G85" s="22" t="s">
        <v>412</v>
      </c>
    </row>
    <row r="86" spans="1:7" ht="14.25" customHeight="1">
      <c r="A86" s="5">
        <v>3</v>
      </c>
      <c r="B86" s="30" t="s">
        <v>221</v>
      </c>
      <c r="C86" s="6" t="str">
        <f>VLOOKUP(B86,$F$1:$G$988,2,0)</f>
        <v>Киев</v>
      </c>
      <c r="F86" s="22" t="s">
        <v>649</v>
      </c>
      <c r="G86" s="22" t="s">
        <v>412</v>
      </c>
    </row>
    <row r="87" spans="1:7" ht="14.25" customHeight="1">
      <c r="A87" s="5">
        <v>3</v>
      </c>
      <c r="B87" s="29" t="s">
        <v>728</v>
      </c>
      <c r="C87" s="6" t="str">
        <f>VLOOKUP(B87,$F$1:$G$988,2,0)</f>
        <v>Одесса (О-КАН)</v>
      </c>
      <c r="F87" s="22" t="s">
        <v>650</v>
      </c>
      <c r="G87" s="22" t="s">
        <v>412</v>
      </c>
    </row>
    <row r="88" spans="1:7" ht="14.25" customHeight="1">
      <c r="B88" s="27" t="s">
        <v>7</v>
      </c>
      <c r="C88" s="4">
        <f>VLOOKUP(B82,$J$1:$K$100,2,0)</f>
        <v>5</v>
      </c>
      <c r="F88" s="22" t="s">
        <v>651</v>
      </c>
      <c r="G88" s="22" t="s">
        <v>412</v>
      </c>
    </row>
    <row r="89" spans="1:7" ht="14.25" customHeight="1">
      <c r="F89" s="22" t="s">
        <v>652</v>
      </c>
      <c r="G89" s="22" t="s">
        <v>412</v>
      </c>
    </row>
    <row r="90" spans="1:7" ht="14.25" customHeight="1">
      <c r="B90" s="3" t="s">
        <v>779</v>
      </c>
      <c r="F90" s="22" t="s">
        <v>653</v>
      </c>
      <c r="G90" s="22" t="s">
        <v>412</v>
      </c>
    </row>
    <row r="91" spans="1:7" ht="14.25" customHeight="1">
      <c r="A91" s="4" t="s">
        <v>2</v>
      </c>
      <c r="B91" s="27" t="s">
        <v>3</v>
      </c>
      <c r="C91" s="4" t="s">
        <v>4</v>
      </c>
      <c r="F91" s="22" t="s">
        <v>654</v>
      </c>
      <c r="G91" s="22" t="s">
        <v>412</v>
      </c>
    </row>
    <row r="92" spans="1:7" ht="14.25" customHeight="1">
      <c r="A92" s="5">
        <v>1</v>
      </c>
      <c r="B92" s="28" t="s">
        <v>346</v>
      </c>
      <c r="C92" s="6" t="str">
        <f>VLOOKUP(B92,$F$1:$G$988,2,0)</f>
        <v>Ростовская обл</v>
      </c>
      <c r="F92" s="22" t="s">
        <v>655</v>
      </c>
      <c r="G92" s="22" t="s">
        <v>412</v>
      </c>
    </row>
    <row r="93" spans="1:7" ht="14.25" customHeight="1">
      <c r="A93" s="5">
        <v>2</v>
      </c>
      <c r="B93" s="29" t="s">
        <v>347</v>
      </c>
      <c r="C93" s="6" t="str">
        <f>VLOOKUP(B93,$F$1:$G$988,2,0)</f>
        <v>Ростовская обл</v>
      </c>
      <c r="F93" s="22" t="s">
        <v>656</v>
      </c>
      <c r="G93" s="22" t="s">
        <v>412</v>
      </c>
    </row>
    <row r="94" spans="1:7" ht="14.25" customHeight="1">
      <c r="A94" s="5">
        <v>3</v>
      </c>
      <c r="B94" s="30" t="s">
        <v>105</v>
      </c>
      <c r="C94" s="6" t="str">
        <f>VLOOKUP(B94,$F$1:$G$988,2,0)</f>
        <v>Беларусь, г. Минск (UNMEI)</v>
      </c>
      <c r="F94" s="22" t="s">
        <v>657</v>
      </c>
      <c r="G94" s="22" t="s">
        <v>412</v>
      </c>
    </row>
    <row r="95" spans="1:7" ht="14.25" customHeight="1">
      <c r="A95" s="5">
        <v>3</v>
      </c>
      <c r="B95" s="28" t="s">
        <v>718</v>
      </c>
      <c r="C95" s="6" t="str">
        <f>VLOOKUP(B95,$F$1:$G$988,2,0)</f>
        <v>Краснодар (АТЭМИ)</v>
      </c>
      <c r="F95" s="22" t="s">
        <v>658</v>
      </c>
      <c r="G95" s="22" t="s">
        <v>412</v>
      </c>
    </row>
    <row r="96" spans="1:7" ht="14.25" customHeight="1">
      <c r="B96" s="27" t="s">
        <v>7</v>
      </c>
      <c r="C96" s="4">
        <f>VLOOKUP(B90,$J$1:$K$100,2,0)</f>
        <v>7</v>
      </c>
      <c r="F96" s="22" t="s">
        <v>415</v>
      </c>
      <c r="G96" s="22" t="s">
        <v>412</v>
      </c>
    </row>
    <row r="97" spans="1:7" ht="14.25" customHeight="1">
      <c r="F97" s="22" t="s">
        <v>659</v>
      </c>
      <c r="G97" s="22" t="s">
        <v>154</v>
      </c>
    </row>
    <row r="98" spans="1:7" ht="14.25" customHeight="1">
      <c r="B98" s="3" t="s">
        <v>780</v>
      </c>
      <c r="F98" s="22" t="s">
        <v>660</v>
      </c>
      <c r="G98" s="22" t="s">
        <v>154</v>
      </c>
    </row>
    <row r="99" spans="1:7" ht="14.25" customHeight="1">
      <c r="A99" s="4" t="s">
        <v>2</v>
      </c>
      <c r="B99" s="27" t="s">
        <v>3</v>
      </c>
      <c r="C99" s="4" t="s">
        <v>4</v>
      </c>
      <c r="F99" s="22" t="s">
        <v>661</v>
      </c>
      <c r="G99" s="22" t="s">
        <v>154</v>
      </c>
    </row>
    <row r="100" spans="1:7" ht="14.25" customHeight="1">
      <c r="A100" s="5">
        <v>1</v>
      </c>
      <c r="B100" s="28" t="s">
        <v>344</v>
      </c>
      <c r="C100" s="6" t="str">
        <f>VLOOKUP(B100,$F$1:$G$988,2,0)</f>
        <v>Ростовская обл</v>
      </c>
      <c r="F100" s="22" t="s">
        <v>168</v>
      </c>
      <c r="G100" s="22" t="s">
        <v>154</v>
      </c>
    </row>
    <row r="101" spans="1:7" ht="14.25" customHeight="1">
      <c r="A101" s="5">
        <v>2</v>
      </c>
      <c r="B101" s="29" t="s">
        <v>117</v>
      </c>
      <c r="C101" s="6" t="str">
        <f>VLOOKUP(B101,$F$1:$G$988,2,0)</f>
        <v>Житомир (Джитте)</v>
      </c>
      <c r="F101" s="22" t="s">
        <v>169</v>
      </c>
      <c r="G101" s="22" t="s">
        <v>154</v>
      </c>
    </row>
    <row r="102" spans="1:7" ht="14.25" customHeight="1">
      <c r="A102" s="5">
        <v>3</v>
      </c>
      <c r="B102" s="30" t="s">
        <v>669</v>
      </c>
      <c r="C102" s="6" t="str">
        <f>VLOOKUP(B102,$F$1:$G$988,2,0)</f>
        <v>Одесса (Тигренок)</v>
      </c>
      <c r="F102" s="22" t="s">
        <v>163</v>
      </c>
      <c r="G102" s="22" t="s">
        <v>154</v>
      </c>
    </row>
    <row r="103" spans="1:7" ht="14.25" customHeight="1">
      <c r="B103" s="27" t="s">
        <v>7</v>
      </c>
      <c r="C103" s="4">
        <f>VLOOKUP(B98,$J$1:$K$100,2,0)</f>
        <v>3</v>
      </c>
      <c r="F103" s="22" t="s">
        <v>662</v>
      </c>
      <c r="G103" s="22" t="s">
        <v>154</v>
      </c>
    </row>
    <row r="104" spans="1:7" ht="14.25" customHeight="1">
      <c r="F104" s="22" t="s">
        <v>663</v>
      </c>
      <c r="G104" s="22" t="s">
        <v>154</v>
      </c>
    </row>
    <row r="105" spans="1:7" ht="14.25" customHeight="1">
      <c r="F105" s="22" t="s">
        <v>200</v>
      </c>
      <c r="G105" s="22" t="s">
        <v>154</v>
      </c>
    </row>
    <row r="106" spans="1:7" ht="14.25" customHeight="1">
      <c r="F106" s="22" t="s">
        <v>201</v>
      </c>
      <c r="G106" s="22" t="s">
        <v>154</v>
      </c>
    </row>
    <row r="107" spans="1:7" ht="14.25" customHeight="1">
      <c r="F107" s="22" t="s">
        <v>664</v>
      </c>
      <c r="G107" s="22" t="s">
        <v>154</v>
      </c>
    </row>
    <row r="108" spans="1:7" ht="14.25" customHeight="1">
      <c r="F108" s="22" t="s">
        <v>665</v>
      </c>
      <c r="G108" s="22" t="s">
        <v>154</v>
      </c>
    </row>
    <row r="109" spans="1:7" ht="14.25" customHeight="1">
      <c r="F109" s="22" t="s">
        <v>666</v>
      </c>
      <c r="G109" s="22" t="s">
        <v>154</v>
      </c>
    </row>
    <row r="110" spans="1:7" ht="14.25" customHeight="1">
      <c r="F110" s="22" t="s">
        <v>667</v>
      </c>
      <c r="G110" s="22" t="s">
        <v>154</v>
      </c>
    </row>
    <row r="111" spans="1:7" ht="14.25" customHeight="1">
      <c r="F111" s="22" t="s">
        <v>668</v>
      </c>
      <c r="G111" s="22" t="s">
        <v>154</v>
      </c>
    </row>
    <row r="112" spans="1:7" ht="14.25" customHeight="1">
      <c r="F112" s="22" t="s">
        <v>669</v>
      </c>
      <c r="G112" s="22" t="s">
        <v>154</v>
      </c>
    </row>
    <row r="113" spans="1:7" ht="14.25" customHeight="1">
      <c r="A113" s="42" t="s">
        <v>783</v>
      </c>
      <c r="B113" s="42"/>
      <c r="F113" s="22" t="s">
        <v>207</v>
      </c>
      <c r="G113" s="22" t="s">
        <v>154</v>
      </c>
    </row>
    <row r="114" spans="1:7" ht="14.25" customHeight="1">
      <c r="A114" s="42"/>
      <c r="B114" s="42"/>
      <c r="F114" s="22" t="s">
        <v>670</v>
      </c>
      <c r="G114" s="22" t="s">
        <v>154</v>
      </c>
    </row>
    <row r="115" spans="1:7" ht="14.25" customHeight="1">
      <c r="F115" s="22" t="s">
        <v>671</v>
      </c>
      <c r="G115" s="22" t="s">
        <v>154</v>
      </c>
    </row>
    <row r="116" spans="1:7" ht="14.25" customHeight="1">
      <c r="B116" s="3" t="s">
        <v>762</v>
      </c>
      <c r="F116" s="22" t="s">
        <v>672</v>
      </c>
      <c r="G116" s="22" t="s">
        <v>154</v>
      </c>
    </row>
    <row r="117" spans="1:7" ht="14.25" customHeight="1">
      <c r="A117" s="4" t="s">
        <v>2</v>
      </c>
      <c r="B117" s="27" t="s">
        <v>3</v>
      </c>
      <c r="C117" s="4" t="s">
        <v>4</v>
      </c>
      <c r="F117" s="22" t="s">
        <v>673</v>
      </c>
      <c r="G117" s="22" t="s">
        <v>154</v>
      </c>
    </row>
    <row r="118" spans="1:7" ht="14.25" customHeight="1">
      <c r="A118" s="5">
        <v>1</v>
      </c>
      <c r="B118" s="28" t="s">
        <v>637</v>
      </c>
      <c r="C118" s="6" t="str">
        <f>VLOOKUP(B118,$F$1:$G$988,2,0)</f>
        <v>Одесса (Ника)</v>
      </c>
      <c r="F118" s="22" t="s">
        <v>674</v>
      </c>
      <c r="G118" s="22" t="s">
        <v>154</v>
      </c>
    </row>
    <row r="119" spans="1:7" ht="14.25" customHeight="1">
      <c r="A119" s="5">
        <v>2</v>
      </c>
      <c r="B119" s="29" t="s">
        <v>134</v>
      </c>
      <c r="C119" s="6" t="str">
        <f>VLOOKUP(B119,$F$1:$G$988,2,0)</f>
        <v>Приднестровье</v>
      </c>
      <c r="F119" s="22" t="s">
        <v>675</v>
      </c>
      <c r="G119" s="22" t="s">
        <v>154</v>
      </c>
    </row>
    <row r="120" spans="1:7" ht="14.25" customHeight="1">
      <c r="A120" s="5">
        <v>3</v>
      </c>
      <c r="B120" s="30" t="s">
        <v>617</v>
      </c>
      <c r="C120" s="6" t="str">
        <f>VLOOKUP(B120,$F$1:$G$988,2,0)</f>
        <v>Ростовская обл</v>
      </c>
      <c r="F120" s="22" t="s">
        <v>676</v>
      </c>
      <c r="G120" s="22" t="s">
        <v>154</v>
      </c>
    </row>
    <row r="121" spans="1:7" ht="14.25" customHeight="1">
      <c r="A121" s="5">
        <v>3</v>
      </c>
      <c r="B121" s="29" t="s">
        <v>784</v>
      </c>
      <c r="C121" s="6" t="str">
        <f>VLOOKUP(B121,$F$1:$G$988,2,0)</f>
        <v>Одесса (Ника)</v>
      </c>
      <c r="F121" s="22" t="s">
        <v>193</v>
      </c>
      <c r="G121" s="22" t="s">
        <v>154</v>
      </c>
    </row>
    <row r="122" spans="1:7" ht="14.25" customHeight="1">
      <c r="B122" s="27" t="s">
        <v>7</v>
      </c>
      <c r="C122" s="4">
        <f>VLOOKUP(B116,$J$1:$K$100,2,0)</f>
        <v>16</v>
      </c>
      <c r="F122" s="22" t="s">
        <v>677</v>
      </c>
      <c r="G122" s="22" t="s">
        <v>154</v>
      </c>
    </row>
    <row r="123" spans="1:7" ht="14.25" customHeight="1">
      <c r="F123" s="22" t="s">
        <v>216</v>
      </c>
      <c r="G123" s="22" t="s">
        <v>154</v>
      </c>
    </row>
    <row r="124" spans="1:7" ht="14.25" customHeight="1">
      <c r="B124" s="3" t="s">
        <v>763</v>
      </c>
      <c r="F124" s="22" t="s">
        <v>678</v>
      </c>
      <c r="G124" s="22" t="s">
        <v>154</v>
      </c>
    </row>
    <row r="125" spans="1:7" ht="14.25" customHeight="1">
      <c r="A125" s="4" t="s">
        <v>2</v>
      </c>
      <c r="B125" s="27" t="s">
        <v>3</v>
      </c>
      <c r="C125" s="4" t="s">
        <v>4</v>
      </c>
      <c r="F125" s="22" t="s">
        <v>210</v>
      </c>
      <c r="G125" s="22" t="s">
        <v>154</v>
      </c>
    </row>
    <row r="126" spans="1:7" ht="14.25" customHeight="1">
      <c r="A126" s="5">
        <v>1</v>
      </c>
      <c r="B126" s="28" t="s">
        <v>139</v>
      </c>
      <c r="C126" s="6" t="str">
        <f>VLOOKUP(B126,$F$1:$G$988,2,0)</f>
        <v>Приднестровье</v>
      </c>
      <c r="F126" s="22" t="s">
        <v>211</v>
      </c>
      <c r="G126" s="22" t="s">
        <v>154</v>
      </c>
    </row>
    <row r="127" spans="1:7" ht="14.25" customHeight="1">
      <c r="A127" s="5">
        <v>2</v>
      </c>
      <c r="B127" s="29" t="s">
        <v>136</v>
      </c>
      <c r="C127" s="6" t="str">
        <f>VLOOKUP(B127,$F$1:$G$988,2,0)</f>
        <v>Приднестровье</v>
      </c>
      <c r="F127" s="22" t="s">
        <v>213</v>
      </c>
      <c r="G127" s="22" t="s">
        <v>154</v>
      </c>
    </row>
    <row r="128" spans="1:7" ht="14.25" customHeight="1">
      <c r="A128" s="5">
        <v>3</v>
      </c>
      <c r="B128" s="30" t="s">
        <v>163</v>
      </c>
      <c r="C128" s="6" t="str">
        <f>VLOOKUP(B128,$F$1:$G$988,2,0)</f>
        <v>Одесса (Тигренок)</v>
      </c>
      <c r="F128" s="22" t="s">
        <v>214</v>
      </c>
      <c r="G128" s="22" t="s">
        <v>154</v>
      </c>
    </row>
    <row r="129" spans="1:7" ht="14.25" customHeight="1">
      <c r="A129" s="5">
        <v>3</v>
      </c>
      <c r="B129" s="29" t="s">
        <v>784</v>
      </c>
      <c r="C129" s="6" t="str">
        <f>VLOOKUP(B129,$F$1:$G$988,2,0)</f>
        <v>Одесса (Ника)</v>
      </c>
      <c r="F129" s="22" t="s">
        <v>215</v>
      </c>
      <c r="G129" s="22" t="s">
        <v>154</v>
      </c>
    </row>
    <row r="130" spans="1:7" ht="14.25" customHeight="1">
      <c r="B130" s="27" t="s">
        <v>7</v>
      </c>
      <c r="C130" s="4">
        <f>VLOOKUP(B124,$J$1:$K$100,2,0)</f>
        <v>27</v>
      </c>
      <c r="F130" s="22" t="s">
        <v>244</v>
      </c>
      <c r="G130" s="22" t="s">
        <v>245</v>
      </c>
    </row>
    <row r="131" spans="1:7" ht="14.25" customHeight="1">
      <c r="F131" s="22" t="s">
        <v>246</v>
      </c>
      <c r="G131" s="22" t="s">
        <v>245</v>
      </c>
    </row>
    <row r="132" spans="1:7" ht="14.25" customHeight="1">
      <c r="B132" s="3" t="s">
        <v>490</v>
      </c>
      <c r="F132" s="22" t="s">
        <v>247</v>
      </c>
      <c r="G132" s="22" t="s">
        <v>245</v>
      </c>
    </row>
    <row r="133" spans="1:7" ht="14.25" customHeight="1">
      <c r="A133" s="4" t="s">
        <v>2</v>
      </c>
      <c r="B133" s="27" t="s">
        <v>3</v>
      </c>
      <c r="C133" s="4" t="s">
        <v>4</v>
      </c>
      <c r="F133" s="22" t="s">
        <v>248</v>
      </c>
      <c r="G133" s="22" t="s">
        <v>245</v>
      </c>
    </row>
    <row r="134" spans="1:7" ht="14.25" customHeight="1">
      <c r="A134" s="5">
        <v>1</v>
      </c>
      <c r="B134" s="28" t="s">
        <v>140</v>
      </c>
      <c r="C134" s="6" t="str">
        <f>VLOOKUP(B134,$F$1:$G$988,2,0)</f>
        <v>Приднестровье</v>
      </c>
      <c r="F134" s="22" t="s">
        <v>249</v>
      </c>
      <c r="G134" s="22" t="s">
        <v>245</v>
      </c>
    </row>
    <row r="135" spans="1:7" ht="14.25" customHeight="1">
      <c r="A135" s="5">
        <v>2</v>
      </c>
      <c r="B135" s="29" t="s">
        <v>652</v>
      </c>
      <c r="C135" s="6" t="str">
        <f>VLOOKUP(B135,$F$1:$G$988,2,0)</f>
        <v>Одесса (Окинава)</v>
      </c>
      <c r="F135" s="22" t="s">
        <v>250</v>
      </c>
      <c r="G135" s="22" t="s">
        <v>245</v>
      </c>
    </row>
    <row r="136" spans="1:7" ht="14.25" customHeight="1">
      <c r="A136" s="5">
        <v>3</v>
      </c>
      <c r="B136" s="30" t="s">
        <v>649</v>
      </c>
      <c r="C136" s="6" t="str">
        <f>VLOOKUP(B136,$F$1:$G$988,2,0)</f>
        <v>Одесса (Окинава)</v>
      </c>
      <c r="F136" s="22" t="s">
        <v>679</v>
      </c>
      <c r="G136" s="22" t="s">
        <v>245</v>
      </c>
    </row>
    <row r="137" spans="1:7" ht="14.25" customHeight="1">
      <c r="A137" s="5">
        <v>3</v>
      </c>
      <c r="B137" s="29" t="s">
        <v>650</v>
      </c>
      <c r="C137" s="6" t="str">
        <f>VLOOKUP(B137,$F$1:$G$988,2,0)</f>
        <v>Одесса (Окинава)</v>
      </c>
      <c r="F137" s="22" t="s">
        <v>251</v>
      </c>
      <c r="G137" s="22" t="s">
        <v>245</v>
      </c>
    </row>
    <row r="138" spans="1:7" ht="14.25" customHeight="1">
      <c r="B138" s="27" t="s">
        <v>7</v>
      </c>
      <c r="C138" s="4">
        <f>VLOOKUP(B132,$J$1:$K$100,2,0)</f>
        <v>19</v>
      </c>
      <c r="F138" s="22" t="s">
        <v>252</v>
      </c>
      <c r="G138" s="22" t="s">
        <v>245</v>
      </c>
    </row>
    <row r="139" spans="1:7" ht="14.25" customHeight="1">
      <c r="F139" s="22" t="s">
        <v>253</v>
      </c>
      <c r="G139" s="22" t="s">
        <v>245</v>
      </c>
    </row>
    <row r="140" spans="1:7" ht="14.25" customHeight="1">
      <c r="F140" s="22" t="s">
        <v>680</v>
      </c>
      <c r="G140" s="22" t="s">
        <v>111</v>
      </c>
    </row>
    <row r="141" spans="1:7" ht="14.25" customHeight="1">
      <c r="B141" s="3" t="s">
        <v>491</v>
      </c>
      <c r="F141" s="22" t="s">
        <v>112</v>
      </c>
      <c r="G141" s="22" t="s">
        <v>111</v>
      </c>
    </row>
    <row r="142" spans="1:7" ht="14.25" customHeight="1">
      <c r="A142" s="4" t="s">
        <v>2</v>
      </c>
      <c r="B142" s="27" t="s">
        <v>3</v>
      </c>
      <c r="C142" s="4" t="s">
        <v>4</v>
      </c>
      <c r="F142" s="22" t="s">
        <v>681</v>
      </c>
      <c r="G142" s="22" t="s">
        <v>111</v>
      </c>
    </row>
    <row r="143" spans="1:7" ht="14.25" customHeight="1">
      <c r="A143" s="5">
        <v>1</v>
      </c>
      <c r="B143" s="28" t="s">
        <v>641</v>
      </c>
      <c r="C143" s="6" t="str">
        <f>VLOOKUP(B143,$F$1:$G$988,2,0)</f>
        <v>Одесса (Окинава)</v>
      </c>
      <c r="F143" s="22" t="s">
        <v>117</v>
      </c>
      <c r="G143" s="22" t="s">
        <v>111</v>
      </c>
    </row>
    <row r="144" spans="1:7" ht="14.25" customHeight="1">
      <c r="A144" s="5">
        <v>2</v>
      </c>
      <c r="B144" s="29" t="s">
        <v>642</v>
      </c>
      <c r="C144" s="6" t="str">
        <f>VLOOKUP(B144,$F$1:$G$988,2,0)</f>
        <v>Одесса (Окинава)</v>
      </c>
      <c r="F144" s="22" t="s">
        <v>119</v>
      </c>
      <c r="G144" s="22" t="s">
        <v>111</v>
      </c>
    </row>
    <row r="145" spans="1:7" ht="14.25" customHeight="1">
      <c r="A145" s="5">
        <v>3</v>
      </c>
      <c r="B145" s="30" t="s">
        <v>647</v>
      </c>
      <c r="C145" s="6" t="str">
        <f>VLOOKUP(B145,$F$1:$G$988,2,0)</f>
        <v>Одесса (Окинава)</v>
      </c>
      <c r="F145" s="22" t="s">
        <v>682</v>
      </c>
      <c r="G145" s="22" t="s">
        <v>111</v>
      </c>
    </row>
    <row r="146" spans="1:7" ht="14.25" customHeight="1">
      <c r="A146" s="5">
        <v>3</v>
      </c>
      <c r="B146" s="29" t="s">
        <v>679</v>
      </c>
      <c r="C146" s="6" t="str">
        <f>VLOOKUP(B146,$F$1:$G$988,2,0)</f>
        <v>Харьковская обл</v>
      </c>
      <c r="F146" s="22" t="s">
        <v>120</v>
      </c>
      <c r="G146" s="22" t="s">
        <v>111</v>
      </c>
    </row>
    <row r="147" spans="1:7" ht="14.25" customHeight="1">
      <c r="B147" s="27" t="s">
        <v>7</v>
      </c>
      <c r="C147" s="4">
        <f>VLOOKUP(B141,$J$1:$K$100,2,0)</f>
        <v>17</v>
      </c>
      <c r="F147" s="22" t="s">
        <v>683</v>
      </c>
      <c r="G147" s="22" t="s">
        <v>122</v>
      </c>
    </row>
    <row r="148" spans="1:7" ht="14.25" customHeight="1">
      <c r="F148" s="22" t="s">
        <v>684</v>
      </c>
      <c r="G148" s="22" t="s">
        <v>122</v>
      </c>
    </row>
    <row r="149" spans="1:7" ht="14.25" customHeight="1">
      <c r="B149" s="3" t="s">
        <v>492</v>
      </c>
      <c r="F149" s="22" t="s">
        <v>685</v>
      </c>
      <c r="G149" s="22" t="s">
        <v>122</v>
      </c>
    </row>
    <row r="150" spans="1:7" ht="14.25" customHeight="1">
      <c r="A150" s="4" t="s">
        <v>2</v>
      </c>
      <c r="B150" s="27" t="s">
        <v>3</v>
      </c>
      <c r="C150" s="4" t="s">
        <v>4</v>
      </c>
      <c r="F150" s="22" t="s">
        <v>128</v>
      </c>
      <c r="G150" s="22" t="s">
        <v>127</v>
      </c>
    </row>
    <row r="151" spans="1:7" ht="14.25" customHeight="1">
      <c r="A151" s="5">
        <v>1</v>
      </c>
      <c r="B151" s="28" t="s">
        <v>658</v>
      </c>
      <c r="C151" s="6" t="str">
        <f>VLOOKUP(B151,$F$1:$G$988,2,0)</f>
        <v>Одесса (Окинава)</v>
      </c>
      <c r="F151" s="22" t="s">
        <v>131</v>
      </c>
      <c r="G151" s="22" t="s">
        <v>127</v>
      </c>
    </row>
    <row r="152" spans="1:7" ht="14.25" customHeight="1">
      <c r="A152" s="5">
        <v>2</v>
      </c>
      <c r="B152" s="29" t="s">
        <v>252</v>
      </c>
      <c r="C152" s="6" t="str">
        <f>VLOOKUP(B152,$F$1:$G$988,2,0)</f>
        <v>Харьковская обл</v>
      </c>
      <c r="F152" s="22" t="s">
        <v>686</v>
      </c>
      <c r="G152" s="22" t="s">
        <v>687</v>
      </c>
    </row>
    <row r="153" spans="1:7" ht="14.25" customHeight="1">
      <c r="A153" s="5">
        <v>3</v>
      </c>
      <c r="B153" s="30" t="s">
        <v>251</v>
      </c>
      <c r="C153" s="6" t="str">
        <f>VLOOKUP(B153,$F$1:$G$988,2,0)</f>
        <v>Харьковская обл</v>
      </c>
      <c r="F153" s="22" t="s">
        <v>688</v>
      </c>
      <c r="G153" s="22" t="s">
        <v>687</v>
      </c>
    </row>
    <row r="154" spans="1:7" ht="14.25" customHeight="1">
      <c r="A154" s="5">
        <v>3</v>
      </c>
      <c r="B154" s="29" t="s">
        <v>634</v>
      </c>
      <c r="C154" s="6" t="str">
        <f>VLOOKUP(B154,$F$1:$G$988,2,0)</f>
        <v>г. Киев (Сито-РЮ)</v>
      </c>
      <c r="F154" s="22" t="s">
        <v>689</v>
      </c>
      <c r="G154" s="22" t="s">
        <v>687</v>
      </c>
    </row>
    <row r="155" spans="1:7" ht="14.25" customHeight="1">
      <c r="B155" s="27" t="s">
        <v>7</v>
      </c>
      <c r="C155" s="4">
        <f>VLOOKUP(B149,$J$1:$K$100,2,0)</f>
        <v>15</v>
      </c>
      <c r="F155" s="22" t="s">
        <v>690</v>
      </c>
      <c r="G155" s="22" t="s">
        <v>687</v>
      </c>
    </row>
    <row r="156" spans="1:7" ht="14.25" customHeight="1">
      <c r="F156" s="22" t="s">
        <v>691</v>
      </c>
      <c r="G156" s="22" t="s">
        <v>687</v>
      </c>
    </row>
    <row r="157" spans="1:7" ht="14.25" customHeight="1">
      <c r="B157" s="3" t="s">
        <v>493</v>
      </c>
      <c r="F157" s="22" t="s">
        <v>692</v>
      </c>
      <c r="G157" s="22" t="s">
        <v>687</v>
      </c>
    </row>
    <row r="158" spans="1:7" ht="14.25" customHeight="1">
      <c r="A158" s="4" t="s">
        <v>2</v>
      </c>
      <c r="B158" s="27" t="s">
        <v>3</v>
      </c>
      <c r="C158" s="4" t="s">
        <v>4</v>
      </c>
      <c r="F158" s="22" t="s">
        <v>693</v>
      </c>
      <c r="G158" s="22" t="s">
        <v>687</v>
      </c>
    </row>
    <row r="159" spans="1:7" ht="14.25" customHeight="1">
      <c r="A159" s="5">
        <v>1</v>
      </c>
      <c r="B159" s="28" t="s">
        <v>643</v>
      </c>
      <c r="C159" s="6" t="str">
        <f>VLOOKUP(B159,$F$1:$G$988,2,0)</f>
        <v>Одесса (Окинава)</v>
      </c>
      <c r="F159" s="22" t="s">
        <v>694</v>
      </c>
      <c r="G159" s="22" t="s">
        <v>687</v>
      </c>
    </row>
    <row r="160" spans="1:7" ht="14.25" customHeight="1">
      <c r="A160" s="5">
        <v>2</v>
      </c>
      <c r="B160" s="29" t="s">
        <v>252</v>
      </c>
      <c r="C160" s="6" t="str">
        <f>VLOOKUP(B160,$F$1:$G$988,2,0)</f>
        <v>Харьковская обл</v>
      </c>
      <c r="F160" s="22" t="s">
        <v>695</v>
      </c>
      <c r="G160" s="22" t="s">
        <v>687</v>
      </c>
    </row>
    <row r="161" spans="1:7" ht="14.25" customHeight="1">
      <c r="A161" s="5">
        <v>3</v>
      </c>
      <c r="B161" s="30" t="s">
        <v>253</v>
      </c>
      <c r="C161" s="6" t="str">
        <f>VLOOKUP(B161,$F$1:$G$988,2,0)</f>
        <v>Харьковская обл</v>
      </c>
      <c r="F161" s="22" t="s">
        <v>696</v>
      </c>
      <c r="G161" s="22" t="s">
        <v>697</v>
      </c>
    </row>
    <row r="162" spans="1:7" ht="14.25" customHeight="1">
      <c r="A162" s="5">
        <v>3</v>
      </c>
      <c r="B162" s="29" t="s">
        <v>709</v>
      </c>
      <c r="C162" s="6" t="str">
        <f>VLOOKUP(B162,$F$1:$G$988,2,0)</f>
        <v>Казахстан, г. Алматы (Цунами)</v>
      </c>
      <c r="F162" s="22" t="s">
        <v>698</v>
      </c>
      <c r="G162" s="22" t="s">
        <v>697</v>
      </c>
    </row>
    <row r="163" spans="1:7" ht="14.25" customHeight="1">
      <c r="B163" s="27" t="s">
        <v>7</v>
      </c>
      <c r="C163" s="4">
        <f>VLOOKUP(B157,$J$1:$K$100,2,0)</f>
        <v>7</v>
      </c>
      <c r="F163" s="22" t="s">
        <v>699</v>
      </c>
      <c r="G163" s="22" t="s">
        <v>697</v>
      </c>
    </row>
    <row r="164" spans="1:7" ht="14.25" customHeight="1">
      <c r="F164" s="22" t="s">
        <v>63</v>
      </c>
      <c r="G164" s="22" t="s">
        <v>697</v>
      </c>
    </row>
    <row r="165" spans="1:7" ht="14.25" customHeight="1">
      <c r="F165" s="22" t="s">
        <v>700</v>
      </c>
      <c r="G165" s="22" t="s">
        <v>697</v>
      </c>
    </row>
    <row r="166" spans="1:7" ht="14.25" customHeight="1">
      <c r="F166" s="22" t="s">
        <v>701</v>
      </c>
      <c r="G166" s="22" t="s">
        <v>697</v>
      </c>
    </row>
    <row r="167" spans="1:7" ht="14.25" customHeight="1">
      <c r="F167" s="22" t="s">
        <v>702</v>
      </c>
      <c r="G167" s="22" t="s">
        <v>697</v>
      </c>
    </row>
    <row r="168" spans="1:7" ht="14.25" customHeight="1">
      <c r="F168" s="22" t="s">
        <v>703</v>
      </c>
      <c r="G168" s="22" t="s">
        <v>697</v>
      </c>
    </row>
    <row r="169" spans="1:7" ht="14.25" customHeight="1">
      <c r="B169" s="3" t="s">
        <v>494</v>
      </c>
      <c r="F169" s="22" t="s">
        <v>704</v>
      </c>
      <c r="G169" s="22" t="s">
        <v>697</v>
      </c>
    </row>
    <row r="170" spans="1:7" ht="14.25" customHeight="1">
      <c r="A170" s="4" t="s">
        <v>2</v>
      </c>
      <c r="B170" s="27" t="s">
        <v>3</v>
      </c>
      <c r="C170" s="4" t="s">
        <v>4</v>
      </c>
      <c r="F170" s="22" t="s">
        <v>705</v>
      </c>
      <c r="G170" s="22" t="s">
        <v>697</v>
      </c>
    </row>
    <row r="171" spans="1:7" ht="14.25" customHeight="1">
      <c r="A171" s="5">
        <v>1</v>
      </c>
      <c r="B171" s="28" t="s">
        <v>253</v>
      </c>
      <c r="C171" s="6" t="str">
        <f>VLOOKUP(B171,$F$1:$G$988,2,0)</f>
        <v>Харьковская обл</v>
      </c>
      <c r="F171" s="22" t="s">
        <v>134</v>
      </c>
      <c r="G171" s="22" t="s">
        <v>706</v>
      </c>
    </row>
    <row r="172" spans="1:7" ht="14.25" customHeight="1">
      <c r="A172" s="5">
        <v>2</v>
      </c>
      <c r="B172" s="29" t="s">
        <v>252</v>
      </c>
      <c r="C172" s="6" t="str">
        <f>VLOOKUP(B172,$F$1:$G$988,2,0)</f>
        <v>Харьковская обл</v>
      </c>
      <c r="F172" s="22" t="s">
        <v>136</v>
      </c>
      <c r="G172" s="22" t="s">
        <v>706</v>
      </c>
    </row>
    <row r="173" spans="1:7" ht="14.25" customHeight="1">
      <c r="A173" s="5">
        <v>3</v>
      </c>
      <c r="B173" s="30" t="s">
        <v>672</v>
      </c>
      <c r="C173" s="6" t="str">
        <f>VLOOKUP(B173,$F$1:$G$988,2,0)</f>
        <v>Одесса (Тигренок)</v>
      </c>
      <c r="F173" s="22" t="s">
        <v>138</v>
      </c>
      <c r="G173" s="22" t="s">
        <v>706</v>
      </c>
    </row>
    <row r="174" spans="1:7" ht="14.25" customHeight="1">
      <c r="A174" s="5">
        <v>3</v>
      </c>
      <c r="B174" s="29" t="s">
        <v>343</v>
      </c>
      <c r="C174" s="6" t="str">
        <f>VLOOKUP(B174,$F$1:$G$988,2,0)</f>
        <v>Ростовская обл</v>
      </c>
      <c r="F174" s="22" t="s">
        <v>140</v>
      </c>
      <c r="G174" s="22" t="s">
        <v>706</v>
      </c>
    </row>
    <row r="175" spans="1:7" ht="14.25" customHeight="1">
      <c r="B175" s="27" t="s">
        <v>7</v>
      </c>
      <c r="C175" s="4">
        <f>VLOOKUP(B169,$J$1:$K$100,2,0)</f>
        <v>5</v>
      </c>
      <c r="F175" s="22" t="s">
        <v>141</v>
      </c>
      <c r="G175" s="22" t="s">
        <v>599</v>
      </c>
    </row>
    <row r="176" spans="1:7" ht="14.25" customHeight="1">
      <c r="F176" s="22" t="s">
        <v>707</v>
      </c>
      <c r="G176" s="22" t="s">
        <v>706</v>
      </c>
    </row>
    <row r="177" spans="1:7" ht="14.25" customHeight="1">
      <c r="B177" s="3" t="s">
        <v>495</v>
      </c>
      <c r="F177" s="22" t="s">
        <v>146</v>
      </c>
      <c r="G177" s="22" t="s">
        <v>706</v>
      </c>
    </row>
    <row r="178" spans="1:7" ht="14.25" customHeight="1">
      <c r="A178" s="4" t="s">
        <v>2</v>
      </c>
      <c r="B178" s="27" t="s">
        <v>3</v>
      </c>
      <c r="C178" s="4" t="s">
        <v>4</v>
      </c>
      <c r="F178" s="22" t="s">
        <v>708</v>
      </c>
      <c r="G178" s="22" t="s">
        <v>220</v>
      </c>
    </row>
    <row r="179" spans="1:7" ht="14.25" customHeight="1">
      <c r="A179" s="5">
        <v>1</v>
      </c>
      <c r="B179" s="28" t="s">
        <v>253</v>
      </c>
      <c r="C179" s="6" t="str">
        <f>VLOOKUP(B179,$F$1:$G$988,2,0)</f>
        <v>Харьковская обл</v>
      </c>
      <c r="F179" s="22" t="s">
        <v>709</v>
      </c>
      <c r="G179" s="22" t="s">
        <v>220</v>
      </c>
    </row>
    <row r="180" spans="1:7" ht="14.25" customHeight="1">
      <c r="A180" s="5">
        <v>2</v>
      </c>
      <c r="B180" s="29" t="s">
        <v>252</v>
      </c>
      <c r="C180" s="6" t="str">
        <f>VLOOKUP(B180,$F$1:$G$988,2,0)</f>
        <v>Харьковская обл</v>
      </c>
      <c r="F180" s="22" t="s">
        <v>221</v>
      </c>
      <c r="G180" s="22" t="s">
        <v>222</v>
      </c>
    </row>
    <row r="181" spans="1:7" ht="14.25" customHeight="1">
      <c r="A181" s="5">
        <v>3</v>
      </c>
      <c r="B181" s="30" t="s">
        <v>657</v>
      </c>
      <c r="C181" s="6" t="str">
        <f>VLOOKUP(B181,$F$1:$G$988,2,0)</f>
        <v>Одесса (Окинава)</v>
      </c>
      <c r="F181" s="22" t="s">
        <v>223</v>
      </c>
      <c r="G181" s="22" t="s">
        <v>222</v>
      </c>
    </row>
    <row r="182" spans="1:7" ht="14.25" customHeight="1">
      <c r="A182" s="5">
        <v>3</v>
      </c>
      <c r="B182" s="29" t="s">
        <v>681</v>
      </c>
      <c r="C182" s="6" t="str">
        <f>VLOOKUP(B182,$F$1:$G$988,2,0)</f>
        <v>Житомир (Джитте)</v>
      </c>
      <c r="F182" s="22" t="s">
        <v>710</v>
      </c>
      <c r="G182" s="22" t="s">
        <v>711</v>
      </c>
    </row>
    <row r="183" spans="1:7" ht="14.25" customHeight="1">
      <c r="B183" s="27" t="s">
        <v>7</v>
      </c>
      <c r="C183" s="13">
        <v>4</v>
      </c>
      <c r="F183" s="22" t="s">
        <v>712</v>
      </c>
      <c r="G183" s="22" t="s">
        <v>711</v>
      </c>
    </row>
    <row r="184" spans="1:7" ht="14.25" customHeight="1">
      <c r="F184" s="22" t="s">
        <v>713</v>
      </c>
      <c r="G184" s="22" t="s">
        <v>711</v>
      </c>
    </row>
    <row r="185" spans="1:7" ht="14.25" customHeight="1">
      <c r="F185" s="22" t="s">
        <v>714</v>
      </c>
      <c r="G185" s="22" t="s">
        <v>711</v>
      </c>
    </row>
    <row r="186" spans="1:7" ht="14.25" customHeight="1">
      <c r="A186" s="42" t="s">
        <v>785</v>
      </c>
      <c r="B186" s="42"/>
      <c r="F186" s="22" t="s">
        <v>715</v>
      </c>
      <c r="G186" s="22" t="s">
        <v>711</v>
      </c>
    </row>
    <row r="187" spans="1:7" ht="14.25" customHeight="1">
      <c r="A187" s="42"/>
      <c r="B187" s="42"/>
      <c r="F187" s="22" t="s">
        <v>716</v>
      </c>
      <c r="G187" s="22" t="s">
        <v>239</v>
      </c>
    </row>
    <row r="188" spans="1:7" ht="14.25" customHeight="1">
      <c r="F188" s="22" t="s">
        <v>241</v>
      </c>
      <c r="G188" s="22" t="s">
        <v>239</v>
      </c>
    </row>
    <row r="189" spans="1:7" ht="14.25" customHeight="1">
      <c r="B189" s="3" t="s">
        <v>764</v>
      </c>
      <c r="F189" s="22" t="s">
        <v>717</v>
      </c>
      <c r="G189" s="22" t="s">
        <v>239</v>
      </c>
    </row>
    <row r="190" spans="1:7" ht="14.25" customHeight="1">
      <c r="A190" s="4" t="s">
        <v>2</v>
      </c>
      <c r="B190" s="27" t="s">
        <v>3</v>
      </c>
      <c r="C190" s="4" t="s">
        <v>4</v>
      </c>
      <c r="F190" s="22" t="s">
        <v>718</v>
      </c>
      <c r="G190" s="22" t="s">
        <v>239</v>
      </c>
    </row>
    <row r="191" spans="1:7" ht="14.25" customHeight="1">
      <c r="A191" s="5">
        <v>1</v>
      </c>
      <c r="B191" s="28" t="s">
        <v>784</v>
      </c>
      <c r="C191" s="6" t="str">
        <f>VLOOKUP(B191,$F$1:$G$988,2,0)</f>
        <v>Одесса (Ника)</v>
      </c>
      <c r="F191" s="22" t="s">
        <v>719</v>
      </c>
      <c r="G191" s="22" t="s">
        <v>239</v>
      </c>
    </row>
    <row r="192" spans="1:7" ht="14.25" customHeight="1">
      <c r="A192" s="5">
        <v>2</v>
      </c>
      <c r="B192" s="29" t="s">
        <v>309</v>
      </c>
      <c r="C192" s="6" t="str">
        <f>VLOOKUP(B192,$F$1:$G$988,2,0)</f>
        <v>Россия, Московская обл., пос. Родники (Родники)</v>
      </c>
      <c r="F192" s="22" t="s">
        <v>139</v>
      </c>
      <c r="G192" s="22" t="s">
        <v>706</v>
      </c>
    </row>
    <row r="193" spans="1:7" ht="14.25" customHeight="1">
      <c r="A193" s="5">
        <v>3</v>
      </c>
      <c r="B193" s="30" t="s">
        <v>216</v>
      </c>
      <c r="C193" s="6" t="str">
        <f>VLOOKUP(B193,$F$1:$G$988,2,0)</f>
        <v>Одесса (Тигренок)</v>
      </c>
      <c r="F193" s="22" t="s">
        <v>720</v>
      </c>
      <c r="G193" s="22" t="s">
        <v>266</v>
      </c>
    </row>
    <row r="194" spans="1:7" ht="14.25" customHeight="1">
      <c r="A194" s="5">
        <v>3</v>
      </c>
      <c r="B194" s="29" t="s">
        <v>622</v>
      </c>
      <c r="C194" s="6" t="str">
        <f>VLOOKUP(B194,$F$1:$G$988,2,0)</f>
        <v>Молдова г. Чимишлия (TAUR)</v>
      </c>
      <c r="F194" s="22" t="s">
        <v>721</v>
      </c>
      <c r="G194" s="22" t="s">
        <v>266</v>
      </c>
    </row>
    <row r="195" spans="1:7" ht="14.25" customHeight="1">
      <c r="B195" s="27" t="s">
        <v>7</v>
      </c>
      <c r="C195" s="4">
        <f>VLOOKUP(B189,$J$1:$K$100,2,0)</f>
        <v>23</v>
      </c>
      <c r="F195" s="22" t="s">
        <v>722</v>
      </c>
      <c r="G195" s="22" t="s">
        <v>266</v>
      </c>
    </row>
    <row r="196" spans="1:7" ht="14.25" customHeight="1">
      <c r="F196" s="22" t="s">
        <v>723</v>
      </c>
      <c r="G196" s="22" t="s">
        <v>266</v>
      </c>
    </row>
    <row r="197" spans="1:7" ht="14.25" customHeight="1">
      <c r="B197" s="3" t="s">
        <v>765</v>
      </c>
      <c r="F197" s="22" t="s">
        <v>724</v>
      </c>
      <c r="G197" s="22" t="s">
        <v>266</v>
      </c>
    </row>
    <row r="198" spans="1:7" ht="14.25" customHeight="1">
      <c r="A198" s="4" t="s">
        <v>2</v>
      </c>
      <c r="B198" s="27" t="s">
        <v>3</v>
      </c>
      <c r="C198" s="4" t="s">
        <v>4</v>
      </c>
      <c r="F198" s="22" t="s">
        <v>307</v>
      </c>
      <c r="G198" s="22" t="s">
        <v>308</v>
      </c>
    </row>
    <row r="199" spans="1:7" ht="14.25" customHeight="1">
      <c r="A199" s="5">
        <v>1</v>
      </c>
      <c r="B199" s="28" t="s">
        <v>22</v>
      </c>
      <c r="C199" s="6" t="str">
        <f>VLOOKUP(B199,$F$1:$G$988,2,0)</f>
        <v>Харьков (Вагр)</v>
      </c>
      <c r="F199" s="22" t="s">
        <v>309</v>
      </c>
      <c r="G199" s="22" t="s">
        <v>308</v>
      </c>
    </row>
    <row r="200" spans="1:7" ht="14.25" customHeight="1">
      <c r="A200" s="5">
        <v>2</v>
      </c>
      <c r="B200" s="29" t="s">
        <v>637</v>
      </c>
      <c r="C200" s="6" t="str">
        <f>VLOOKUP(B200,$F$1:$G$988,2,0)</f>
        <v>Одесса (Ника)</v>
      </c>
      <c r="F200" s="22" t="s">
        <v>310</v>
      </c>
      <c r="G200" s="22" t="s">
        <v>308</v>
      </c>
    </row>
    <row r="201" spans="1:7" ht="14.25" customHeight="1">
      <c r="A201" s="5">
        <v>3</v>
      </c>
      <c r="B201" s="30" t="s">
        <v>784</v>
      </c>
      <c r="C201" s="6" t="str">
        <f>VLOOKUP(B201,$F$1:$G$988,2,0)</f>
        <v>Одесса (Ника)</v>
      </c>
      <c r="F201" s="22" t="s">
        <v>311</v>
      </c>
      <c r="G201" s="22" t="s">
        <v>308</v>
      </c>
    </row>
    <row r="202" spans="1:7" ht="14.25" customHeight="1">
      <c r="A202" s="5">
        <v>3</v>
      </c>
      <c r="B202" s="29" t="s">
        <v>136</v>
      </c>
      <c r="C202" s="6" t="str">
        <f>VLOOKUP(B202,$F$1:$G$988,2,0)</f>
        <v>Приднестровье</v>
      </c>
      <c r="F202" s="22" t="s">
        <v>725</v>
      </c>
      <c r="G202" s="22" t="s">
        <v>308</v>
      </c>
    </row>
    <row r="203" spans="1:7" ht="14.25" customHeight="1">
      <c r="B203" s="27" t="s">
        <v>7</v>
      </c>
      <c r="C203" s="4">
        <f>VLOOKUP(B197,$J$1:$K$100,2,0)</f>
        <v>41</v>
      </c>
      <c r="F203" s="22" t="s">
        <v>437</v>
      </c>
      <c r="G203" s="22" t="s">
        <v>308</v>
      </c>
    </row>
    <row r="204" spans="1:7" ht="14.25" customHeight="1">
      <c r="F204" s="22" t="s">
        <v>726</v>
      </c>
      <c r="G204" s="22" t="s">
        <v>308</v>
      </c>
    </row>
    <row r="205" spans="1:7" ht="14.25" customHeight="1">
      <c r="B205" s="3" t="s">
        <v>766</v>
      </c>
      <c r="F205" s="22" t="s">
        <v>727</v>
      </c>
      <c r="G205" s="22" t="s">
        <v>318</v>
      </c>
    </row>
    <row r="206" spans="1:7" ht="14.25" customHeight="1">
      <c r="A206" s="4" t="s">
        <v>2</v>
      </c>
      <c r="B206" s="27" t="s">
        <v>3</v>
      </c>
      <c r="C206" s="4" t="s">
        <v>4</v>
      </c>
      <c r="F206" s="22" t="s">
        <v>728</v>
      </c>
      <c r="G206" s="22" t="s">
        <v>318</v>
      </c>
    </row>
    <row r="207" spans="1:7" ht="14.25" customHeight="1">
      <c r="A207" s="5">
        <v>1</v>
      </c>
      <c r="B207" s="28" t="s">
        <v>25</v>
      </c>
      <c r="C207" s="6" t="str">
        <f>VLOOKUP(B207,$F$1:$G$988,2,0)</f>
        <v>Харьков (Вагр)</v>
      </c>
      <c r="F207" s="22" t="s">
        <v>729</v>
      </c>
      <c r="G207" s="22" t="s">
        <v>318</v>
      </c>
    </row>
    <row r="208" spans="1:7" ht="14.25" customHeight="1">
      <c r="A208" s="5">
        <v>2</v>
      </c>
      <c r="B208" s="29" t="s">
        <v>786</v>
      </c>
      <c r="C208" s="6" t="str">
        <f>VLOOKUP(B208,$F$1:$G$988,2,0)</f>
        <v>Одесса (Ника)</v>
      </c>
      <c r="F208" s="22" t="s">
        <v>730</v>
      </c>
      <c r="G208" s="22" t="s">
        <v>318</v>
      </c>
    </row>
    <row r="209" spans="1:7" ht="14.25" customHeight="1">
      <c r="A209" s="5">
        <v>3</v>
      </c>
      <c r="B209" s="30" t="s">
        <v>359</v>
      </c>
      <c r="C209" s="6" t="str">
        <f>VLOOKUP(B209,$F$1:$G$988,2,0)</f>
        <v>Ростовская обл., г. Сальск (Контакт)</v>
      </c>
      <c r="F209" s="22" t="s">
        <v>359</v>
      </c>
      <c r="G209" s="22" t="s">
        <v>360</v>
      </c>
    </row>
    <row r="210" spans="1:7" ht="14.25" customHeight="1">
      <c r="A210" s="5">
        <v>3</v>
      </c>
      <c r="B210" s="29" t="s">
        <v>649</v>
      </c>
      <c r="C210" s="6" t="str">
        <f>VLOOKUP(B210,$F$1:$G$988,2,0)</f>
        <v>Одесса (Окинава)</v>
      </c>
      <c r="F210" s="22" t="s">
        <v>361</v>
      </c>
      <c r="G210" s="22" t="s">
        <v>360</v>
      </c>
    </row>
    <row r="211" spans="1:7" ht="14.25" customHeight="1">
      <c r="B211" s="27" t="s">
        <v>7</v>
      </c>
      <c r="C211" s="4">
        <f>VLOOKUP(B205,$J$1:$K$100,2,0)</f>
        <v>44</v>
      </c>
      <c r="F211" s="22" t="s">
        <v>410</v>
      </c>
      <c r="G211" s="22" t="s">
        <v>383</v>
      </c>
    </row>
    <row r="212" spans="1:7" ht="14.25" customHeight="1">
      <c r="F212" s="22" t="s">
        <v>731</v>
      </c>
      <c r="G212" s="22" t="s">
        <v>9</v>
      </c>
    </row>
    <row r="213" spans="1:7" ht="14.25" customHeight="1">
      <c r="B213" s="3" t="s">
        <v>767</v>
      </c>
      <c r="F213" s="22" t="s">
        <v>732</v>
      </c>
      <c r="G213" s="22" t="s">
        <v>706</v>
      </c>
    </row>
    <row r="214" spans="1:7" ht="14.25" customHeight="1">
      <c r="A214" s="4" t="s">
        <v>2</v>
      </c>
      <c r="B214" s="27" t="s">
        <v>3</v>
      </c>
      <c r="C214" s="4" t="s">
        <v>4</v>
      </c>
      <c r="F214" s="22" t="s">
        <v>733</v>
      </c>
      <c r="G214" s="22" t="s">
        <v>111</v>
      </c>
    </row>
    <row r="215" spans="1:7" ht="14.25" customHeight="1">
      <c r="A215" s="5">
        <v>1</v>
      </c>
      <c r="B215" s="28" t="s">
        <v>319</v>
      </c>
      <c r="C215" s="6" t="str">
        <f>VLOOKUP(B215,$F$1:$G$988,2,0)</f>
        <v>Ростовская обл</v>
      </c>
      <c r="F215" s="22" t="s">
        <v>734</v>
      </c>
      <c r="G215" s="22" t="s">
        <v>154</v>
      </c>
    </row>
    <row r="216" spans="1:7" ht="14.25" customHeight="1">
      <c r="A216" s="5">
        <v>2</v>
      </c>
      <c r="B216" s="29" t="s">
        <v>437</v>
      </c>
      <c r="C216" s="6" t="str">
        <f>VLOOKUP(B216,$F$1:$G$988,2,0)</f>
        <v>Россия, Московская обл., пос. Родники (Родники)</v>
      </c>
      <c r="F216" s="22" t="s">
        <v>223</v>
      </c>
      <c r="G216" s="22" t="s">
        <v>222</v>
      </c>
    </row>
    <row r="217" spans="1:7" ht="14.25" customHeight="1">
      <c r="A217" s="5">
        <v>3</v>
      </c>
      <c r="B217" s="30" t="s">
        <v>726</v>
      </c>
      <c r="C217" s="6" t="str">
        <f>VLOOKUP(B217,$F$1:$G$988,2,0)</f>
        <v>Россия, Московская обл., пос. Родники (Родники)</v>
      </c>
      <c r="F217" s="22" t="s">
        <v>735</v>
      </c>
      <c r="G217" s="22" t="s">
        <v>266</v>
      </c>
    </row>
    <row r="218" spans="1:7" ht="14.25" customHeight="1">
      <c r="A218" s="5">
        <v>3</v>
      </c>
      <c r="B218" s="29" t="s">
        <v>131</v>
      </c>
      <c r="C218" s="6" t="str">
        <f>VLOOKUP(B218,$F$1:$G$988,2,0)</f>
        <v>Борисоава (ОО "БФВЕ")</v>
      </c>
      <c r="F218" s="22" t="s">
        <v>736</v>
      </c>
      <c r="G218" s="22" t="s">
        <v>737</v>
      </c>
    </row>
    <row r="219" spans="1:7" ht="14.25" customHeight="1">
      <c r="B219" s="27" t="s">
        <v>7</v>
      </c>
      <c r="C219" s="4">
        <f>VLOOKUP(B213,$J$1:$K$100,2,0)</f>
        <v>34</v>
      </c>
      <c r="F219" s="22" t="s">
        <v>738</v>
      </c>
      <c r="G219" s="22" t="s">
        <v>737</v>
      </c>
    </row>
    <row r="220" spans="1:7" ht="14.25" customHeight="1">
      <c r="F220" s="22" t="s">
        <v>739</v>
      </c>
      <c r="G220" s="22" t="s">
        <v>737</v>
      </c>
    </row>
    <row r="221" spans="1:7" ht="14.25" customHeight="1">
      <c r="F221" s="22" t="s">
        <v>740</v>
      </c>
      <c r="G221" s="22" t="s">
        <v>737</v>
      </c>
    </row>
    <row r="222" spans="1:7" ht="14.25" customHeight="1">
      <c r="F222" s="22" t="s">
        <v>741</v>
      </c>
      <c r="G222" s="22" t="s">
        <v>737</v>
      </c>
    </row>
    <row r="223" spans="1:7" ht="14.25" customHeight="1">
      <c r="F223" s="22" t="s">
        <v>742</v>
      </c>
      <c r="G223" s="22" t="s">
        <v>737</v>
      </c>
    </row>
    <row r="224" spans="1:7" ht="14.25" customHeight="1">
      <c r="F224" s="22" t="s">
        <v>743</v>
      </c>
      <c r="G224" s="22" t="s">
        <v>737</v>
      </c>
    </row>
    <row r="225" spans="1:7" ht="14.25" customHeight="1">
      <c r="B225" s="3" t="s">
        <v>768</v>
      </c>
      <c r="F225" s="22" t="s">
        <v>744</v>
      </c>
      <c r="G225" s="22" t="s">
        <v>737</v>
      </c>
    </row>
    <row r="226" spans="1:7" ht="14.25" customHeight="1">
      <c r="A226" s="4" t="s">
        <v>2</v>
      </c>
      <c r="B226" s="27" t="s">
        <v>3</v>
      </c>
      <c r="C226" s="4" t="s">
        <v>4</v>
      </c>
      <c r="F226" s="22" t="s">
        <v>745</v>
      </c>
      <c r="G226" s="22" t="s">
        <v>737</v>
      </c>
    </row>
    <row r="227" spans="1:7" ht="14.25" customHeight="1">
      <c r="A227" s="5">
        <v>1</v>
      </c>
      <c r="B227" s="28" t="s">
        <v>788</v>
      </c>
      <c r="C227" s="6" t="s">
        <v>789</v>
      </c>
      <c r="F227" s="22" t="s">
        <v>746</v>
      </c>
      <c r="G227" s="22" t="s">
        <v>737</v>
      </c>
    </row>
    <row r="228" spans="1:7" ht="14.25" customHeight="1">
      <c r="A228" s="5">
        <v>2</v>
      </c>
      <c r="B228" s="29" t="s">
        <v>99</v>
      </c>
      <c r="C228" s="6" t="str">
        <f>VLOOKUP(B228,$F$1:$G$988,2,0)</f>
        <v>Беларусь, г. Минск (UNMEI)</v>
      </c>
      <c r="F228" s="22" t="s">
        <v>747</v>
      </c>
      <c r="G228" s="22" t="s">
        <v>737</v>
      </c>
    </row>
    <row r="229" spans="1:7" ht="14.25" customHeight="1">
      <c r="A229" s="5">
        <v>3</v>
      </c>
      <c r="B229" s="30" t="s">
        <v>28</v>
      </c>
      <c r="C229" s="6" t="str">
        <f>VLOOKUP(B229,$F$1:$G$988,2,0)</f>
        <v>Харьков (Вагр)</v>
      </c>
      <c r="F229" s="22" t="s">
        <v>748</v>
      </c>
      <c r="G229" s="22" t="s">
        <v>615</v>
      </c>
    </row>
    <row r="230" spans="1:7" ht="14.25" customHeight="1">
      <c r="A230" s="5">
        <v>3</v>
      </c>
      <c r="B230" s="29" t="s">
        <v>335</v>
      </c>
      <c r="C230" s="6" t="str">
        <f>VLOOKUP(B230,$F$1:$G$988,2,0)</f>
        <v>Ростовская обл</v>
      </c>
      <c r="F230" s="22" t="s">
        <v>749</v>
      </c>
      <c r="G230" s="22" t="s">
        <v>615</v>
      </c>
    </row>
    <row r="231" spans="1:7" ht="14.25" customHeight="1">
      <c r="B231" s="27" t="s">
        <v>7</v>
      </c>
      <c r="C231" s="4">
        <f>VLOOKUP(B225,$J$1:$K$100,2,0)</f>
        <v>32</v>
      </c>
      <c r="F231" s="22" t="s">
        <v>735</v>
      </c>
      <c r="G231" s="22" t="s">
        <v>266</v>
      </c>
    </row>
    <row r="232" spans="1:7" ht="14.25" customHeight="1">
      <c r="F232" s="22" t="s">
        <v>750</v>
      </c>
      <c r="G232" s="22" t="s">
        <v>360</v>
      </c>
    </row>
    <row r="233" spans="1:7" ht="14.25" customHeight="1">
      <c r="B233" s="3" t="s">
        <v>769</v>
      </c>
      <c r="F233" s="22" t="s">
        <v>751</v>
      </c>
      <c r="G233" s="22" t="s">
        <v>752</v>
      </c>
    </row>
    <row r="234" spans="1:7" ht="14.25" customHeight="1">
      <c r="A234" s="4" t="s">
        <v>2</v>
      </c>
      <c r="B234" s="27" t="s">
        <v>3</v>
      </c>
      <c r="C234" s="4" t="s">
        <v>4</v>
      </c>
      <c r="F234" s="22" t="s">
        <v>753</v>
      </c>
      <c r="G234" s="22" t="s">
        <v>754</v>
      </c>
    </row>
    <row r="235" spans="1:7" ht="14.25" customHeight="1">
      <c r="A235" s="5">
        <v>1</v>
      </c>
      <c r="B235" s="28" t="s">
        <v>47</v>
      </c>
      <c r="C235" s="6" t="str">
        <f>VLOOKUP(B235,$F$1:$G$988,2,0)</f>
        <v>Одесса (Ника)</v>
      </c>
      <c r="F235" s="22" t="s">
        <v>755</v>
      </c>
      <c r="G235" s="22" t="s">
        <v>754</v>
      </c>
    </row>
    <row r="236" spans="1:7" ht="14.25" customHeight="1">
      <c r="A236" s="5">
        <v>2</v>
      </c>
      <c r="B236" s="29" t="s">
        <v>253</v>
      </c>
      <c r="C236" s="6" t="str">
        <f>VLOOKUP(B236,$F$1:$G$988,2,0)</f>
        <v>Харьковская обл</v>
      </c>
      <c r="F236" s="22" t="s">
        <v>756</v>
      </c>
      <c r="G236" s="22" t="s">
        <v>754</v>
      </c>
    </row>
    <row r="237" spans="1:7" ht="14.25" customHeight="1">
      <c r="A237" s="5">
        <v>3</v>
      </c>
      <c r="B237" s="30" t="s">
        <v>682</v>
      </c>
      <c r="C237" s="6" t="str">
        <f>VLOOKUP(B237,$F$1:$G$988,2,0)</f>
        <v>Житомир (Джитте)</v>
      </c>
      <c r="F237" s="22" t="s">
        <v>757</v>
      </c>
      <c r="G237" s="22" t="s">
        <v>754</v>
      </c>
    </row>
    <row r="238" spans="1:7" ht="14.25" customHeight="1">
      <c r="A238" s="5">
        <v>3</v>
      </c>
      <c r="B238" s="29" t="s">
        <v>337</v>
      </c>
      <c r="C238" s="6" t="str">
        <f>VLOOKUP(B238,$F$1:$G$988,2,0)</f>
        <v>Ростовская обл</v>
      </c>
      <c r="F238" s="22" t="s">
        <v>758</v>
      </c>
      <c r="G238" s="22" t="s">
        <v>754</v>
      </c>
    </row>
    <row r="239" spans="1:7" ht="14.25" customHeight="1">
      <c r="B239" s="27" t="s">
        <v>7</v>
      </c>
      <c r="C239" s="4">
        <f>VLOOKUP(B233,$J$1:$K$100,2,0)</f>
        <v>16</v>
      </c>
      <c r="F239" s="22" t="s">
        <v>759</v>
      </c>
      <c r="G239" s="22" t="s">
        <v>754</v>
      </c>
    </row>
    <row r="240" spans="1:7" ht="14.25" customHeight="1">
      <c r="F240" s="22" t="s">
        <v>760</v>
      </c>
      <c r="G240" s="22" t="s">
        <v>754</v>
      </c>
    </row>
    <row r="241" spans="1:7" ht="14.25" customHeight="1">
      <c r="B241" s="3" t="s">
        <v>770</v>
      </c>
      <c r="F241" s="22" t="s">
        <v>761</v>
      </c>
      <c r="G241" s="22" t="s">
        <v>754</v>
      </c>
    </row>
    <row r="242" spans="1:7" ht="14.25" customHeight="1">
      <c r="A242" s="4" t="s">
        <v>2</v>
      </c>
      <c r="B242" s="27" t="s">
        <v>3</v>
      </c>
      <c r="C242" s="4" t="s">
        <v>4</v>
      </c>
    </row>
    <row r="243" spans="1:7" ht="14.25" customHeight="1">
      <c r="A243" s="5">
        <v>1</v>
      </c>
      <c r="B243" s="28" t="s">
        <v>343</v>
      </c>
      <c r="C243" s="6" t="str">
        <f>VLOOKUP(B243,$F$1:$G$988,2,0)</f>
        <v>Ростовская обл</v>
      </c>
    </row>
    <row r="244" spans="1:7" ht="14.25" customHeight="1">
      <c r="A244" s="5">
        <v>2</v>
      </c>
      <c r="B244" s="29" t="s">
        <v>100</v>
      </c>
      <c r="C244" s="6" t="str">
        <f>VLOOKUP(B244,$F$1:$G$988,2,0)</f>
        <v>Беларусь, г. Минск (UNMEI)</v>
      </c>
    </row>
    <row r="245" spans="1:7" ht="14.25" customHeight="1">
      <c r="A245" s="5">
        <v>3</v>
      </c>
      <c r="B245" s="30" t="s">
        <v>672</v>
      </c>
      <c r="C245" s="6" t="str">
        <f>VLOOKUP(B245,$F$1:$G$988,2,0)</f>
        <v>Одесса (Тигренок)</v>
      </c>
    </row>
    <row r="246" spans="1:7" ht="14.25" customHeight="1">
      <c r="A246" s="5">
        <v>3</v>
      </c>
      <c r="B246" s="29" t="s">
        <v>253</v>
      </c>
      <c r="C246" s="6" t="str">
        <f>VLOOKUP(B246,$F$1:$G$988,2,0)</f>
        <v>Харьковская обл</v>
      </c>
    </row>
    <row r="247" spans="1:7" ht="14.25" customHeight="1">
      <c r="B247" s="27" t="s">
        <v>7</v>
      </c>
      <c r="C247" s="4">
        <f>VLOOKUP(B241,$J$1:$K$100,2,0)</f>
        <v>8</v>
      </c>
    </row>
    <row r="248" spans="1:7" ht="14.25" customHeight="1"/>
    <row r="249" spans="1:7" ht="14.25" customHeight="1">
      <c r="B249" s="3" t="s">
        <v>771</v>
      </c>
    </row>
    <row r="250" spans="1:7" ht="14.25" customHeight="1">
      <c r="A250" s="4" t="s">
        <v>2</v>
      </c>
      <c r="B250" s="27" t="s">
        <v>3</v>
      </c>
      <c r="C250" s="4" t="s">
        <v>4</v>
      </c>
    </row>
    <row r="251" spans="1:7" ht="14.25" customHeight="1">
      <c r="A251" s="5">
        <v>1</v>
      </c>
      <c r="B251" s="28" t="s">
        <v>101</v>
      </c>
      <c r="C251" s="6" t="str">
        <f>VLOOKUP(B251,$F$1:$G$988,2,0)</f>
        <v>Беларусь, г. Минск (UNMEI)</v>
      </c>
    </row>
    <row r="252" spans="1:7" ht="14.25" customHeight="1">
      <c r="A252" s="5">
        <v>2</v>
      </c>
      <c r="B252" s="29" t="s">
        <v>341</v>
      </c>
      <c r="C252" s="6" t="str">
        <f>VLOOKUP(B252,$F$1:$G$988,2,0)</f>
        <v>Ростовская обл</v>
      </c>
    </row>
    <row r="253" spans="1:7" ht="14.25" customHeight="1">
      <c r="A253" s="5">
        <v>3</v>
      </c>
      <c r="B253" s="30" t="s">
        <v>733</v>
      </c>
      <c r="C253" s="6" t="str">
        <f>VLOOKUP(B253,$F$1:$G$988,2,0)</f>
        <v>Житомир (Джитте)</v>
      </c>
    </row>
    <row r="254" spans="1:7" ht="14.25" customHeight="1">
      <c r="A254" s="5">
        <v>3</v>
      </c>
      <c r="B254" s="29" t="s">
        <v>342</v>
      </c>
      <c r="C254" s="6" t="str">
        <f>VLOOKUP(B254,$F$1:$G$988,2,0)</f>
        <v>Ростовская обл</v>
      </c>
    </row>
    <row r="255" spans="1:7" ht="14.25" customHeight="1">
      <c r="B255" s="27" t="s">
        <v>7</v>
      </c>
      <c r="C255" s="4">
        <f>VLOOKUP(B249,$J$1:$K$100,2,0)</f>
        <v>10</v>
      </c>
    </row>
    <row r="256" spans="1:7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</sheetData>
  <sortState ref="T4:X27">
    <sortCondition descending="1" ref="U32:U55"/>
  </sortState>
  <mergeCells count="6">
    <mergeCell ref="A186:B187"/>
    <mergeCell ref="A1:C1"/>
    <mergeCell ref="A2:C2"/>
    <mergeCell ref="A38:B39"/>
    <mergeCell ref="A5:B6"/>
    <mergeCell ref="A113:B114"/>
  </mergeCells>
  <pageMargins left="0.39370078740157483" right="0.39370078740157483" top="0.39370078740157483" bottom="0.39370078740157483" header="0.31496062992125984" footer="0.31496062992125984"/>
  <pageSetup paperSize="9" orientation="portrait" verticalDpi="4294967294" r:id="rId2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ОФП</vt:lpstr>
      <vt:lpstr>Дебют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2012-10-04T11:43:45Z</dcterms:modified>
</cp:coreProperties>
</file>